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070" yWindow="-240" windowWidth="14580" windowHeight="13005"/>
  </bookViews>
  <sheets>
    <sheet name="Смета контракта1 - Смета контра" sheetId="1" r:id="rId1"/>
  </sheets>
  <definedNames>
    <definedName name="_xlnm.Print_Titles" localSheetId="0">'Смета контракта1 - Смета контра'!$17:$17</definedName>
    <definedName name="_xlnm.Print_Area" localSheetId="0">'Смета контракта1 - Смета контра'!$A$1:$I$32</definedName>
  </definedNames>
  <calcPr calcId="125725"/>
</workbook>
</file>

<file path=xl/calcChain.xml><?xml version="1.0" encoding="utf-8"?>
<calcChain xmlns="http://schemas.openxmlformats.org/spreadsheetml/2006/main">
  <c r="H22" i="1"/>
  <c r="H19"/>
  <c r="H20" s="1"/>
  <c r="H24" l="1"/>
</calcChain>
</file>

<file path=xl/sharedStrings.xml><?xml version="1.0" encoding="utf-8"?>
<sst xmlns="http://schemas.openxmlformats.org/spreadsheetml/2006/main" count="40" uniqueCount="32">
  <si>
    <t>СОГЛАСОВАНО:</t>
  </si>
  <si>
    <t>УТВЕРЖДАЮ:</t>
  </si>
  <si>
    <t/>
  </si>
  <si>
    <t>(наименование объекта)</t>
  </si>
  <si>
    <t>№пп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</si>
  <si>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</si>
  <si>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</si>
  <si>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</si>
  <si>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Цена, руб.</t>
  </si>
  <si>
    <t>Страна происхождения товара (оборудования)</t>
  </si>
  <si>
    <t>На единицу измерения</t>
  </si>
  <si>
    <t>Всего</t>
  </si>
  <si>
    <t>Раздел 1. Новый раздел</t>
  </si>
  <si>
    <t>1</t>
  </si>
  <si>
    <t>Комплекс работ по выполнение работ по капитальному ремонту участка наружной сети холодного водоснабжения (от КПП до здания №20)</t>
  </si>
  <si>
    <t>шт</t>
  </si>
  <si>
    <t>Итого по разделу 1 Новый раздел</t>
  </si>
  <si>
    <t>Сумма НДС (ставка 20%) по позиции:1</t>
  </si>
  <si>
    <t>Всего с НДС</t>
  </si>
  <si>
    <t>Итого по смете</t>
  </si>
  <si>
    <t>Составил:</t>
  </si>
  <si>
    <t>(должность, подпись, инициалы, фамилия)</t>
  </si>
  <si>
    <t>Проверил:</t>
  </si>
  <si>
    <t>Раздел 1.</t>
  </si>
  <si>
    <t>Коэффициент на лимитированное финансирование:</t>
  </si>
  <si>
    <t xml:space="preserve"> Смета контракта</t>
  </si>
  <si>
    <t>Итого по разделу 1</t>
  </si>
  <si>
    <t>"____" ________________ 2026 года</t>
  </si>
  <si>
    <t>Сумма НДС (ставка 22%) по позиции:1</t>
  </si>
  <si>
    <t>ФКУ БМТиВС ГУФСИН России по Пермскому краю</t>
  </si>
  <si>
    <t>Приложение №1</t>
  </si>
  <si>
    <t>Комплекс работ работ по капитальному ремонту кровли пристроя с внутреннего двора  здания по адресу Николая Островского 25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</si>
</sst>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00"/>
    <numFmt numFmtId="165" formatCode="0.00000000"/>
    <numFmt numFmtId="166" formatCode="#,##0.00000000000"/>
  </numFmts>
  <fonts count="6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/>
    <xf numFmtId="0" fontId="1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1" fontId="1" fillId="0" borderId="4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/>
    </xf>
    <xf numFmtId="43" fontId="1" fillId="0" borderId="4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/>
    <xf numFmtId="165" fontId="1" fillId="0" borderId="0" xfId="0" applyNumberFormat="1" applyFont="1"/>
    <xf numFmtId="2" fontId="1" fillId="0" borderId="0" xfId="0" applyNumberFormat="1" applyFont="1"/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" fontId="3" fillId="0" borderId="3" xfId="0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left" vertical="center" wrapText="1"/>
    </xf>
    <xf numFmtId="0" fontId="1" fillId="2" borderId="7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view="pageBreakPreview" zoomScale="85" zoomScaleNormal="100" zoomScaleSheetLayoutView="85" workbookViewId="0">
      <selection activeCell="B19" sqref="B19:D19"/>
    </sheetView>
  </sheetViews>
  <sheetFormatPr defaultColWidth="8.85546875" defaultRowHeight="15" customHeight="1"/>
  <cols>
    <col min="1" max="1" width="7.42578125" style="4" customWidth="1"/>
    <col min="2" max="2" width="27.5703125" style="1" customWidth="1"/>
    <col min="3" max="3" width="15.85546875" style="1" customWidth="1"/>
    <col min="4" max="4" width="12.7109375" style="1" customWidth="1"/>
    <col min="5" max="5" width="12.140625" style="1" customWidth="1"/>
    <col min="6" max="6" width="11.5703125" style="1" customWidth="1"/>
    <col min="7" max="7" width="15.85546875" style="1" customWidth="1"/>
    <col min="8" max="8" width="15.5703125" style="1" customWidth="1"/>
    <col min="9" max="9" width="21" style="1" customWidth="1"/>
    <col min="10" max="10" width="50.85546875" style="3" hidden="1" customWidth="1"/>
    <col min="11" max="11" width="37.7109375" style="3" hidden="1" customWidth="1"/>
    <col min="12" max="12" width="35" style="3" hidden="1" customWidth="1"/>
    <col min="13" max="13" width="37.7109375" style="3" hidden="1" customWidth="1"/>
    <col min="14" max="15" width="146.7109375" style="3" hidden="1" customWidth="1"/>
    <col min="16" max="16" width="68.5703125" style="3" hidden="1" customWidth="1"/>
    <col min="17" max="22" width="101.5703125" style="3" hidden="1" customWidth="1"/>
    <col min="23" max="26" width="8.85546875" style="1"/>
    <col min="27" max="27" width="18.7109375" style="1" customWidth="1"/>
    <col min="28" max="16384" width="8.85546875" style="1"/>
  </cols>
  <sheetData>
    <row r="1" spans="1:27" ht="15" customHeight="1">
      <c r="A1" s="1"/>
      <c r="I1" s="2" t="s">
        <v>30</v>
      </c>
    </row>
    <row r="2" spans="1:27" ht="14.25">
      <c r="I2" s="2"/>
    </row>
    <row r="3" spans="1:27" ht="14.25">
      <c r="B3" s="5"/>
      <c r="C3" s="5"/>
      <c r="D3" s="5"/>
      <c r="E3" s="5"/>
      <c r="F3" s="5"/>
      <c r="G3" s="5"/>
      <c r="H3" s="5"/>
      <c r="I3" s="2"/>
    </row>
    <row r="4" spans="1:27" ht="15" customHeight="1">
      <c r="A4" s="1"/>
      <c r="B4" s="6" t="s">
        <v>0</v>
      </c>
      <c r="C4" s="7"/>
      <c r="D4" s="5"/>
      <c r="E4" s="5"/>
      <c r="H4" s="48" t="s">
        <v>1</v>
      </c>
      <c r="I4" s="48"/>
    </row>
    <row r="5" spans="1:27" ht="14.25" customHeight="1">
      <c r="A5" s="49"/>
      <c r="B5" s="49"/>
      <c r="C5" s="49"/>
      <c r="D5" s="8"/>
      <c r="E5" s="8"/>
      <c r="F5" s="5"/>
      <c r="G5" s="5"/>
      <c r="H5" s="49"/>
      <c r="I5" s="49"/>
    </row>
    <row r="6" spans="1:27" ht="14.25">
      <c r="A6" s="49"/>
      <c r="B6" s="49"/>
      <c r="C6" s="49"/>
      <c r="D6" s="9"/>
      <c r="E6" s="9"/>
      <c r="F6" s="5"/>
      <c r="G6" s="5"/>
      <c r="H6" s="49"/>
      <c r="I6" s="49"/>
      <c r="J6" s="3" t="s">
        <v>2</v>
      </c>
      <c r="K6" s="3" t="s">
        <v>2</v>
      </c>
    </row>
    <row r="7" spans="1:27" ht="14.25">
      <c r="A7" s="45"/>
      <c r="B7" s="45"/>
      <c r="C7" s="5"/>
      <c r="D7" s="5"/>
      <c r="E7" s="5"/>
      <c r="F7" s="5"/>
      <c r="G7" s="5"/>
      <c r="H7" s="45"/>
      <c r="I7" s="45"/>
      <c r="L7" s="3" t="s">
        <v>2</v>
      </c>
      <c r="M7" s="3" t="s">
        <v>2</v>
      </c>
    </row>
    <row r="8" spans="1:27" ht="15.75" customHeight="1">
      <c r="A8" s="10" t="s">
        <v>27</v>
      </c>
      <c r="B8" s="5"/>
      <c r="C8" s="5"/>
      <c r="D8" s="5"/>
      <c r="E8" s="5"/>
      <c r="F8" s="11"/>
      <c r="G8" s="11"/>
      <c r="H8" s="5"/>
      <c r="I8" s="11" t="s">
        <v>27</v>
      </c>
    </row>
    <row r="9" spans="1:27" ht="15.75" customHeight="1">
      <c r="B9" s="5"/>
      <c r="C9" s="5"/>
      <c r="D9" s="5"/>
      <c r="E9" s="5"/>
      <c r="F9" s="5"/>
      <c r="G9" s="5"/>
      <c r="H9" s="5"/>
      <c r="I9" s="5"/>
    </row>
    <row r="10" spans="1:27" ht="21" customHeight="1">
      <c r="A10" s="46" t="s">
        <v>25</v>
      </c>
      <c r="B10" s="46"/>
      <c r="C10" s="46"/>
      <c r="D10" s="46"/>
      <c r="E10" s="46"/>
      <c r="F10" s="46"/>
      <c r="G10" s="46"/>
      <c r="H10" s="46"/>
      <c r="I10" s="46"/>
    </row>
    <row r="12" spans="1:27" ht="30.75" customHeight="1">
      <c r="A12" s="50" t="s">
        <v>29</v>
      </c>
      <c r="B12" s="50"/>
      <c r="C12" s="50"/>
      <c r="D12" s="50"/>
      <c r="E12" s="50"/>
      <c r="F12" s="50"/>
      <c r="G12" s="50"/>
      <c r="H12" s="50"/>
      <c r="I12" s="50"/>
      <c r="N12" s="3" t="s">
        <v>2</v>
      </c>
    </row>
    <row r="13" spans="1:27" ht="14.25">
      <c r="A13" s="47" t="s">
        <v>3</v>
      </c>
      <c r="B13" s="47"/>
      <c r="C13" s="47"/>
      <c r="D13" s="47"/>
      <c r="E13" s="47"/>
      <c r="F13" s="47"/>
      <c r="G13" s="47"/>
      <c r="H13" s="47"/>
      <c r="I13" s="47"/>
    </row>
    <row r="14" spans="1:27" ht="14.25">
      <c r="A14" s="12"/>
      <c r="B14" s="12"/>
      <c r="C14" s="12"/>
      <c r="D14" s="12"/>
      <c r="E14" s="12"/>
      <c r="F14" s="12"/>
      <c r="G14" s="12"/>
      <c r="H14" s="12"/>
      <c r="I14" s="12"/>
    </row>
    <row r="15" spans="1:27" ht="26.25" customHeight="1">
      <c r="A15" s="42" t="s">
        <v>4</v>
      </c>
      <c r="B15" s="42" t="s">
        <v>5</v>
      </c>
      <c r="C15" s="42"/>
      <c r="D15" s="42"/>
      <c r="E15" s="42" t="s">
        <v>6</v>
      </c>
      <c r="F15" s="42" t="s">
        <v>7</v>
      </c>
      <c r="G15" s="44" t="s">
        <v>8</v>
      </c>
      <c r="H15" s="44"/>
      <c r="I15" s="42" t="s">
        <v>9</v>
      </c>
    </row>
    <row r="16" spans="1:27" ht="46.5" customHeight="1">
      <c r="A16" s="42"/>
      <c r="B16" s="42"/>
      <c r="C16" s="42"/>
      <c r="D16" s="42"/>
      <c r="E16" s="42"/>
      <c r="F16" s="42"/>
      <c r="G16" s="13" t="s">
        <v>10</v>
      </c>
      <c r="H16" s="14" t="s">
        <v>11</v>
      </c>
      <c r="I16" s="42"/>
      <c r="AA16" s="15">
        <v>1818517.65105</v>
      </c>
    </row>
    <row r="17" spans="1:27" ht="14.25">
      <c r="A17" s="14">
        <v>1</v>
      </c>
      <c r="B17" s="43">
        <v>2</v>
      </c>
      <c r="C17" s="43"/>
      <c r="D17" s="43"/>
      <c r="E17" s="16">
        <v>3</v>
      </c>
      <c r="F17" s="16">
        <v>4</v>
      </c>
      <c r="G17" s="16">
        <v>5</v>
      </c>
      <c r="H17" s="16">
        <v>6</v>
      </c>
      <c r="I17" s="14">
        <v>7</v>
      </c>
      <c r="AA17" s="15">
        <v>1818517.65105</v>
      </c>
    </row>
    <row r="18" spans="1:27">
      <c r="A18" s="37" t="s">
        <v>23</v>
      </c>
      <c r="B18" s="37"/>
      <c r="C18" s="37"/>
      <c r="D18" s="37"/>
      <c r="E18" s="37"/>
      <c r="F18" s="37"/>
      <c r="G18" s="37"/>
      <c r="H18" s="37"/>
      <c r="I18" s="37"/>
      <c r="O18" s="17" t="s">
        <v>12</v>
      </c>
      <c r="AA18" s="15">
        <v>363703.53020999994</v>
      </c>
    </row>
    <row r="19" spans="1:27" ht="96.75" customHeight="1">
      <c r="A19" s="18" t="s">
        <v>13</v>
      </c>
      <c r="B19" s="51" t="s">
        <v>31</v>
      </c>
      <c r="C19" s="52"/>
      <c r="D19" s="53"/>
      <c r="E19" s="19" t="s">
        <v>15</v>
      </c>
      <c r="F19" s="20">
        <v>1</v>
      </c>
      <c r="G19" s="21">
        <v>191592.02</v>
      </c>
      <c r="H19" s="21">
        <f>G19</f>
        <v>191592.02</v>
      </c>
      <c r="I19" s="22"/>
      <c r="O19" s="17"/>
      <c r="P19" s="3" t="s">
        <v>14</v>
      </c>
      <c r="AA19" s="15">
        <v>2182221.18126</v>
      </c>
    </row>
    <row r="20" spans="1:27" ht="20.25" customHeight="1">
      <c r="A20" s="23"/>
      <c r="B20" s="37" t="s">
        <v>26</v>
      </c>
      <c r="C20" s="37"/>
      <c r="D20" s="37"/>
      <c r="E20" s="37"/>
      <c r="F20" s="37"/>
      <c r="G20" s="37"/>
      <c r="H20" s="32">
        <f>H19</f>
        <v>191592.02</v>
      </c>
      <c r="I20" s="24"/>
      <c r="O20" s="17"/>
      <c r="Q20" s="17" t="s">
        <v>16</v>
      </c>
      <c r="AA20" s="25">
        <v>0.89232599690000003</v>
      </c>
    </row>
    <row r="21" spans="1:27" ht="20.25" customHeight="1">
      <c r="A21" s="23"/>
      <c r="B21" s="36" t="s">
        <v>28</v>
      </c>
      <c r="C21" s="36"/>
      <c r="D21" s="36"/>
      <c r="E21" s="36"/>
      <c r="F21" s="36"/>
      <c r="G21" s="36"/>
      <c r="H21" s="33">
        <v>42150.25</v>
      </c>
      <c r="I21" s="24"/>
      <c r="O21" s="17"/>
      <c r="Q21" s="17"/>
      <c r="R21" s="3" t="s">
        <v>17</v>
      </c>
      <c r="AA21" s="26">
        <v>1947252.6910241251</v>
      </c>
    </row>
    <row r="22" spans="1:27" ht="20.25" customHeight="1">
      <c r="A22" s="23"/>
      <c r="B22" s="37" t="s">
        <v>18</v>
      </c>
      <c r="C22" s="37"/>
      <c r="D22" s="37"/>
      <c r="E22" s="37"/>
      <c r="F22" s="37"/>
      <c r="G22" s="37"/>
      <c r="H22" s="32">
        <f>H20+H21</f>
        <v>233742.27</v>
      </c>
      <c r="I22" s="24"/>
      <c r="O22" s="17"/>
      <c r="Q22" s="17"/>
      <c r="S22" s="17" t="s">
        <v>18</v>
      </c>
    </row>
    <row r="23" spans="1:27" ht="20.25" customHeight="1">
      <c r="A23" s="23"/>
      <c r="B23" s="38" t="s">
        <v>24</v>
      </c>
      <c r="C23" s="39"/>
      <c r="D23" s="39"/>
      <c r="E23" s="39"/>
      <c r="F23" s="39"/>
      <c r="G23" s="40"/>
      <c r="H23" s="34">
        <v>0.99552015131000005</v>
      </c>
      <c r="I23" s="24"/>
      <c r="O23" s="17"/>
      <c r="Q23" s="17"/>
      <c r="S23" s="17"/>
    </row>
    <row r="24" spans="1:27" ht="20.25" customHeight="1">
      <c r="A24" s="23"/>
      <c r="B24" s="37" t="s">
        <v>18</v>
      </c>
      <c r="C24" s="37"/>
      <c r="D24" s="37"/>
      <c r="E24" s="37"/>
      <c r="F24" s="37"/>
      <c r="G24" s="37"/>
      <c r="H24" s="32">
        <f>H22*H23</f>
        <v>232695.13999794287</v>
      </c>
      <c r="I24" s="24"/>
      <c r="T24" s="17" t="s">
        <v>19</v>
      </c>
    </row>
    <row r="27" spans="1:27" ht="15" customHeight="1">
      <c r="A27" s="1"/>
      <c r="B27" s="27" t="s">
        <v>20</v>
      </c>
      <c r="C27" s="28"/>
      <c r="D27" s="29"/>
      <c r="E27" s="29"/>
      <c r="F27" s="41"/>
      <c r="G27" s="41"/>
      <c r="H27" s="41"/>
      <c r="I27" s="29"/>
    </row>
    <row r="28" spans="1:27" ht="14.25">
      <c r="B28" s="4"/>
      <c r="C28" s="35" t="s">
        <v>21</v>
      </c>
      <c r="D28" s="35"/>
      <c r="E28" s="35"/>
      <c r="F28" s="35"/>
      <c r="G28" s="35"/>
      <c r="H28" s="35"/>
      <c r="I28" s="30"/>
    </row>
    <row r="29" spans="1:27" ht="14.25">
      <c r="B29" s="5"/>
      <c r="C29" s="5"/>
      <c r="D29" s="5"/>
      <c r="E29" s="5"/>
      <c r="F29" s="5"/>
      <c r="G29" s="5"/>
      <c r="H29" s="5"/>
    </row>
    <row r="30" spans="1:27" ht="15" customHeight="1">
      <c r="A30" s="1"/>
      <c r="B30" s="27" t="s">
        <v>22</v>
      </c>
      <c r="C30" s="28"/>
      <c r="F30" s="31"/>
      <c r="G30" s="31"/>
      <c r="H30" s="27"/>
    </row>
    <row r="31" spans="1:27" ht="14.25">
      <c r="B31" s="5"/>
      <c r="C31" s="35" t="s">
        <v>21</v>
      </c>
      <c r="D31" s="35"/>
      <c r="E31" s="35"/>
      <c r="F31" s="35"/>
      <c r="G31" s="35"/>
      <c r="H31" s="35"/>
    </row>
  </sheetData>
  <mergeCells count="27">
    <mergeCell ref="H4:I4"/>
    <mergeCell ref="A5:C5"/>
    <mergeCell ref="H5:I5"/>
    <mergeCell ref="A6:C6"/>
    <mergeCell ref="H6:I6"/>
    <mergeCell ref="A7:B7"/>
    <mergeCell ref="H7:I7"/>
    <mergeCell ref="A10:I10"/>
    <mergeCell ref="A12:I12"/>
    <mergeCell ref="A13:I13"/>
    <mergeCell ref="I15:I16"/>
    <mergeCell ref="B17:D17"/>
    <mergeCell ref="A18:I18"/>
    <mergeCell ref="B19:D19"/>
    <mergeCell ref="B20:G20"/>
    <mergeCell ref="A15:A16"/>
    <mergeCell ref="B15:D16"/>
    <mergeCell ref="E15:E16"/>
    <mergeCell ref="F15:F16"/>
    <mergeCell ref="G15:H15"/>
    <mergeCell ref="C28:H28"/>
    <mergeCell ref="C31:H31"/>
    <mergeCell ref="B21:G21"/>
    <mergeCell ref="B22:G22"/>
    <mergeCell ref="B24:G24"/>
    <mergeCell ref="B23:G23"/>
    <mergeCell ref="F27:H27"/>
  </mergeCells>
  <pageMargins left="0.63" right="0.31496062992125984" top="0.31496062992125984" bottom="0.31496062992125984" header="0.19685039370078741" footer="0.19685039370078741"/>
  <pageSetup paperSize="9" scale="6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контракта1 - Смета контра</vt:lpstr>
      <vt:lpstr>'Смета контракта1 - Смета контра'!Заголовки_для_печати</vt:lpstr>
      <vt:lpstr>'Смета контракта1 - Смета контра'!Область_печати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</dc:creator>
  <cp:lastModifiedBy>Артур</cp:lastModifiedBy>
  <cp:lastPrinted>2026-01-22T09:08:57Z</cp:lastPrinted>
  <dcterms:created xsi:type="dcterms:W3CDTF">2020-09-30T08:50:27Z</dcterms:created>
  <dcterms:modified xsi:type="dcterms:W3CDTF">2026-08-06T05:06:30Z</dcterms:modified>
</cp:coreProperties>
</file>