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'612 355,00'!$A$1:$P$6</definedName>
  </definedNames>
  <calcPr calcId="145621"/>
</workbook>
</file>

<file path=xl/calcChain.xml><?xml version="1.0" encoding="utf-8"?>
<calcChain xmlns="http://schemas.openxmlformats.org/spreadsheetml/2006/main">
  <c r="M6" i="4" l="1"/>
  <c r="N6" i="4" l="1"/>
  <c r="K6" i="4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<sst xmlns="http://schemas.openxmlformats.org/spreadsheetml/2006/main" count="52" uniqueCount="39">
  <si>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</si>
  <si>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</si>
  <si>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</si>
  <si>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</si>
  <si>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</si>
  <si>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</si>
  <si>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</si>
  <si>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</si>
  <si>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</si>
  <si>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</si>
  <si>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</si>
  <si>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</si>
  <si>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</si>
  <si>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</si>
  <si>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</si>
  <si>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</si>
  <si>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</si>
  <si>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</si>
  <si>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</si>
  <si>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</si>
  <si>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</si>
  <si>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</si>
  <si>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</si>
  <si>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</si>
  <si>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</si>
  <si>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</si>
  <si>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</si>
  <si>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</si>
  <si>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</si>
  <si>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</si>
  <si>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</si>
  <si>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</si>
  <si>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</si>
  <si>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</si>
  <si>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</si>
  <si>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</si>
  <si>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t>оформление личной медицинской книжки</t>
  </si>
  <si>
    <t>шт</t>
  </si>
  <si>
    <t>86.90.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</si>
</sst>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distributed"/>
    </xf>
    <xf numFmtId="2" fontId="5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0" fillId="0" borderId="6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distributed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44"/>
      <c r="T1" s="44"/>
      <c r="U1" s="44"/>
      <c r="V1" s="44"/>
      <c r="W1" s="44"/>
      <c r="X1" s="44"/>
      <c r="Y1" s="44"/>
      <c r="Z1" s="44"/>
      <c r="AA1" s="44"/>
      <c r="AB1" s="44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49" t="s">
        <v>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1:35" ht="39" customHeight="1" x14ac:dyDescent="0.25">
      <c r="A3" s="51" t="s">
        <v>0</v>
      </c>
      <c r="B3" s="51" t="s">
        <v>2</v>
      </c>
      <c r="C3" s="52" t="s">
        <v>5</v>
      </c>
      <c r="D3" s="52" t="s">
        <v>1</v>
      </c>
      <c r="E3" s="52" t="s">
        <v>3</v>
      </c>
      <c r="F3" s="46" t="s">
        <v>4</v>
      </c>
      <c r="G3" s="47"/>
      <c r="H3" s="47"/>
      <c r="I3" s="47"/>
      <c r="J3" s="47"/>
      <c r="K3" s="48"/>
      <c r="L3" s="46" t="s">
        <v>10</v>
      </c>
      <c r="M3" s="48"/>
      <c r="N3" s="54" t="s">
        <v>21</v>
      </c>
      <c r="O3" s="54"/>
      <c r="P3" s="54"/>
      <c r="Q3" s="55" t="s">
        <v>12</v>
      </c>
      <c r="R3" s="56"/>
      <c r="S3" s="56"/>
      <c r="T3" s="57"/>
    </row>
    <row r="4" spans="1:35" ht="159" customHeight="1" x14ac:dyDescent="0.2">
      <c r="A4" s="51"/>
      <c r="B4" s="52"/>
      <c r="C4" s="53"/>
      <c r="D4" s="53"/>
      <c r="E4" s="53"/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44" t="s">
        <v>16</v>
      </c>
      <c r="B7" s="44"/>
      <c r="C7" s="44"/>
      <c r="D7" s="44"/>
      <c r="E7" s="44"/>
      <c r="F7" s="44"/>
      <c r="G7" s="44"/>
      <c r="H7" s="44"/>
      <c r="I7" s="44"/>
      <c r="J7" s="44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45" t="s">
        <v>15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view="pageBreakPreview" zoomScale="70" zoomScaleNormal="85" zoomScaleSheetLayoutView="70" workbookViewId="0">
      <selection activeCell="E6" sqref="E6"/>
    </sheetView>
  </sheetViews>
  <sheetFormatPr defaultRowHeight="12.75" x14ac:dyDescent="0.2"/>
  <cols>
    <col min="1" max="1" width="4" style="3" customWidth="1"/>
    <col min="2" max="2" width="61" style="33" customWidth="1"/>
    <col min="3" max="3" width="5.85546875" style="3" customWidth="1"/>
    <col min="4" max="4" width="6.85546875" style="3" customWidth="1"/>
    <col min="5" max="5" width="13.85546875" style="3" customWidth="1"/>
    <col min="6" max="6" width="14.7109375" style="3" customWidth="1"/>
    <col min="7" max="7" width="14.5703125" style="3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customWidth="1"/>
    <col min="12" max="12" width="13.5703125" style="3" customWidth="1"/>
    <col min="13" max="13" width="14" style="3" customWidth="1"/>
    <col min="14" max="14" width="13.85546875" style="3" customWidth="1"/>
    <col min="15" max="16" width="14" style="3" customWidth="1"/>
    <col min="17" max="16384" width="9.140625" style="3"/>
  </cols>
  <sheetData>
    <row r="1" spans="1:29" ht="48" customHeight="1" x14ac:dyDescent="0.2">
      <c r="C1" s="17"/>
      <c r="K1" s="12"/>
      <c r="M1" s="61" t="s">
        <v>23</v>
      </c>
      <c r="N1" s="62"/>
      <c r="O1" s="28"/>
      <c r="P1" s="38"/>
      <c r="Q1" s="28"/>
      <c r="R1" s="28"/>
      <c r="S1" s="28"/>
      <c r="T1" s="28"/>
      <c r="U1" s="28"/>
      <c r="V1" s="28"/>
      <c r="W1" s="29"/>
      <c r="X1" s="29"/>
      <c r="Y1" s="29"/>
      <c r="Z1" s="29"/>
      <c r="AA1" s="29"/>
      <c r="AB1" s="29"/>
      <c r="AC1" s="29"/>
    </row>
    <row r="2" spans="1:29" ht="39" customHeight="1" x14ac:dyDescent="0.2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M2" s="63"/>
      <c r="N2" s="63"/>
      <c r="O2" s="29"/>
      <c r="P2" s="3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39" customHeight="1" x14ac:dyDescent="0.2">
      <c r="A3" s="51" t="s">
        <v>0</v>
      </c>
      <c r="B3" s="66" t="s">
        <v>2</v>
      </c>
      <c r="C3" s="67" t="s">
        <v>1</v>
      </c>
      <c r="D3" s="67" t="s">
        <v>3</v>
      </c>
      <c r="E3" s="65" t="s">
        <v>24</v>
      </c>
      <c r="F3" s="65"/>
      <c r="G3" s="65"/>
      <c r="H3" s="54" t="s">
        <v>21</v>
      </c>
      <c r="I3" s="54"/>
      <c r="J3" s="54"/>
      <c r="K3" s="68" t="s">
        <v>12</v>
      </c>
      <c r="L3" s="69"/>
      <c r="M3" s="69"/>
      <c r="N3" s="69"/>
      <c r="O3" s="58" t="s">
        <v>31</v>
      </c>
      <c r="P3" s="58" t="s">
        <v>35</v>
      </c>
    </row>
    <row r="4" spans="1:29" ht="159" customHeight="1" x14ac:dyDescent="0.2">
      <c r="A4" s="51"/>
      <c r="B4" s="66"/>
      <c r="C4" s="67"/>
      <c r="D4" s="67"/>
      <c r="E4" s="30" t="s">
        <v>32</v>
      </c>
      <c r="F4" s="30" t="s">
        <v>33</v>
      </c>
      <c r="G4" s="31" t="s">
        <v>34</v>
      </c>
      <c r="H4" s="4" t="s">
        <v>8</v>
      </c>
      <c r="I4" s="4" t="s">
        <v>6</v>
      </c>
      <c r="J4" s="30" t="s">
        <v>7</v>
      </c>
      <c r="K4" s="1" t="s">
        <v>25</v>
      </c>
      <c r="L4" s="32" t="s">
        <v>18</v>
      </c>
      <c r="M4" s="24" t="s">
        <v>19</v>
      </c>
      <c r="N4" s="32" t="s">
        <v>20</v>
      </c>
      <c r="O4" s="59"/>
      <c r="P4" s="59"/>
    </row>
    <row r="5" spans="1:29" s="2" customFormat="1" ht="18.7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29" s="2" customFormat="1" ht="135" customHeight="1" x14ac:dyDescent="0.25">
      <c r="A6" s="37">
        <v>1</v>
      </c>
      <c r="B6" s="43" t="s">
        <v>36</v>
      </c>
      <c r="C6" s="27" t="s">
        <v>37</v>
      </c>
      <c r="D6" s="27">
        <v>2</v>
      </c>
      <c r="E6" s="34">
        <v>360</v>
      </c>
      <c r="F6" s="34"/>
      <c r="G6" s="34"/>
      <c r="H6" s="35">
        <f t="shared" ref="H6" si="0">AVERAGE(E6:G6)</f>
        <v>360</v>
      </c>
      <c r="I6" s="36">
        <f t="shared" ref="I6" si="1">SQRT(((SUM((POWER(E6-H6,2)),(POWER(F6-H6,2)),(POWER(G6-H6,2)))/(COLUMNS(E6:G6)-1))))</f>
        <v>360</v>
      </c>
      <c r="J6" s="36">
        <f t="shared" ref="J6" si="2">I6/H6*100</f>
        <v>100</v>
      </c>
      <c r="K6" s="7">
        <f t="shared" ref="K6" si="3">((D6/3)*(SUM(E6:G6)))</f>
        <v>240</v>
      </c>
      <c r="L6" s="42"/>
      <c r="M6" s="7">
        <f t="shared" ref="M6" si="4">L6</f>
        <v>0</v>
      </c>
      <c r="N6" s="42">
        <f t="shared" ref="N6" si="5">D6*E6</f>
        <v>720</v>
      </c>
      <c r="O6" s="42" t="s">
        <v>38</v>
      </c>
      <c r="P6" s="41"/>
    </row>
    <row r="7" spans="1:29" ht="15" x14ac:dyDescent="0.2">
      <c r="P7" s="40"/>
    </row>
    <row r="8" spans="1:29" ht="15" x14ac:dyDescent="0.2">
      <c r="P8" s="40"/>
    </row>
    <row r="9" spans="1:29" ht="15" x14ac:dyDescent="0.2">
      <c r="P9" s="40"/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2021-08-19T09:00:09Z</cp:lastPrinted>
  <dcterms:created xsi:type="dcterms:W3CDTF">2014-01-15T18:15:09Z</dcterms:created>
  <dcterms:modified xsi:type="dcterms:W3CDTF">2026-08-18T12:15:31Z</dcterms:modified>
</cp:coreProperties>
</file>