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9" i="1" l="1"/>
  <c r="M8" i="1" l="1"/>
  <c r="K8" i="1" l="1"/>
  <c r="L8" i="1" s="1"/>
</calcChain>
</file>

<file path=xl/sharedStrings.xml><?xml version="1.0" encoding="utf-8"?>
<sst xmlns="http://schemas.openxmlformats.org/spreadsheetml/2006/main" count="25" uniqueCount="25">
  <si>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</si>
  <si>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</si>
  <si>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</si>
  <si>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</si>
  <si>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</si>
  <si>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</si>
  <si>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</si>
  <si>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</si>
  <si>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</si>
  <si>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</si>
  <si>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</si>
  <si>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</si>
  <si>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</si>
  <si>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</si>
  <si>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</si>
  <si>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</si>
  <si>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</si>
  <si>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</si>
  <si>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</si>
  <si>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2 вх </t>
  </si>
  <si>
    <t xml:space="preserve">Ценовое предложение 3 вх 
</t>
  </si>
  <si>
    <t>Обоснование начальной (максимальной) цены Контракта на оказание услуг по организации  транспортных услуг (трансфер участников)</t>
  </si>
  <si>
    <r>
      <t xml:space="preserve">Оказание услуг по </t>
    </r>
    <r>
      <rPr>
        <sz val="11"/>
        <color rgb="FF000000"/>
        <rFont val="Calibri"/>
        <family val="2"/>
        <charset val="204"/>
        <scheme val="minor"/>
      </rPr>
      <t>организации</t>
    </r>
    <r>
      <rPr>
        <sz val="11"/>
        <color rgb="FF000000"/>
        <rFont val="Times New Roman"/>
        <family val="1"/>
        <charset val="204"/>
      </rPr>
      <t xml:space="preserve">  транспортных услуг (трансфер участников)</t>
    </r>
  </si>
  <si>
    <t>у.е</t>
  </si>
  <si>
    <t xml:space="preserve">Ценовое предложение 1 вх №672-з от 28.07.2026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</si>
</sst>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workbookViewId="0">
      <selection activeCell="M13" sqref="M13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14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45" customHeight="1" x14ac:dyDescent="0.2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14" ht="72.75" customHeight="1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</v>
      </c>
      <c r="L4" s="15"/>
      <c r="M4" s="15"/>
      <c r="N4" s="15"/>
    </row>
    <row r="5" spans="1:14" ht="15.6" customHeight="1" x14ac:dyDescent="0.25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62.45" customHeight="1" x14ac:dyDescent="0.25">
      <c r="A6" s="20" t="s">
        <v>3</v>
      </c>
      <c r="B6" s="20" t="s">
        <v>16</v>
      </c>
      <c r="C6" s="20" t="s">
        <v>4</v>
      </c>
      <c r="D6" s="20" t="s">
        <v>5</v>
      </c>
      <c r="E6" s="21" t="s">
        <v>6</v>
      </c>
      <c r="F6" s="21"/>
      <c r="G6" s="21"/>
      <c r="H6" s="21"/>
      <c r="I6" s="21"/>
      <c r="J6" s="22" t="s">
        <v>7</v>
      </c>
      <c r="K6" s="22"/>
      <c r="L6" s="22"/>
      <c r="M6" s="21" t="s">
        <v>8</v>
      </c>
      <c r="N6" s="21"/>
    </row>
    <row r="7" spans="1:14" ht="133.5" customHeight="1" x14ac:dyDescent="0.25">
      <c r="A7" s="20"/>
      <c r="B7" s="20"/>
      <c r="C7" s="20"/>
      <c r="D7" s="20"/>
      <c r="E7" s="5" t="s">
        <v>24</v>
      </c>
      <c r="F7" s="5" t="s">
        <v>19</v>
      </c>
      <c r="G7" s="5" t="s">
        <v>20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23" t="s">
        <v>14</v>
      </c>
      <c r="N7" s="24"/>
    </row>
    <row r="8" spans="1:14" ht="45" x14ac:dyDescent="0.25">
      <c r="A8" s="9">
        <v>1</v>
      </c>
      <c r="B8" s="29" t="s">
        <v>22</v>
      </c>
      <c r="C8" s="9" t="s">
        <v>23</v>
      </c>
      <c r="D8" s="9">
        <v>1</v>
      </c>
      <c r="E8" s="5">
        <v>70000</v>
      </c>
      <c r="F8" s="5">
        <v>0</v>
      </c>
      <c r="G8" s="5">
        <v>0</v>
      </c>
      <c r="H8" s="8"/>
      <c r="I8" s="8"/>
      <c r="J8" s="7">
        <v>70000</v>
      </c>
      <c r="K8" s="7">
        <f t="shared" ref="K8" si="0">SQRT(((SUM((POWER(G8-J8,2)),(POWER(F8-J8,2)),(POWER(E8-J8,2)),)/(COLUMNS(E8:G8)-1))))</f>
        <v>70000</v>
      </c>
      <c r="L8" s="7">
        <f t="shared" ref="L8" si="1">K8/J8*100</f>
        <v>100</v>
      </c>
      <c r="M8" s="27">
        <f>D8*J8</f>
        <v>70000</v>
      </c>
      <c r="N8" s="28"/>
    </row>
    <row r="9" spans="1:14" x14ac:dyDescent="0.25">
      <c r="A9" s="16" t="s">
        <v>15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25">
        <f>M8</f>
        <v>70000</v>
      </c>
      <c r="N9" s="26"/>
    </row>
  </sheetData>
  <mergeCells count="18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9:N9"/>
    <mergeCell ref="M8:N8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2026-07-28T11:44:25Z</dcterms:modified>
</cp:coreProperties>
</file>