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НМЦК" sheetId="2" r:id="rId1"/>
  </sheets>
  <calcPr calcId="152511"/>
</workbook>
</file>

<file path=xl/calcChain.xml><?xml version="1.0" encoding="utf-8"?>
<calcChain xmlns="http://schemas.openxmlformats.org/spreadsheetml/2006/main">
  <c r="O6" i="2" l="1"/>
  <c r="M6" i="2"/>
  <c r="L6" i="2" l="1"/>
  <c r="J6" i="2"/>
  <c r="K6" i="2" s="1"/>
  <c r="I6" i="2"/>
  <c r="N6" i="2" l="1"/>
  <c r="I8" i="2" s="1"/>
</calcChain>
</file>

<file path=xl/sharedStrings.xml><?xml version="1.0" encoding="utf-8"?>
<sst xmlns="http://schemas.openxmlformats.org/spreadsheetml/2006/main" count="28" uniqueCount="28">
  <si>
    <t>№ п/п</t>
  </si>
  <si>
    <t>Кол-во</t>
  </si>
  <si>
    <t>Оценка однородности совокупности значений выявленных цен, используемых в расчете Н(М)ЦК</t>
  </si>
  <si>
    <t>Н(М)ЦК, ЦКЕП, определяемая методом сопоставимых рыночных цен (анализа рынка)*</t>
  </si>
  <si>
    <t>Среднее квадратичное отклонение</t>
  </si>
  <si>
    <t>Цена за единицу изм. (руб.)</t>
  </si>
  <si>
    <t>Н(М)ЦК, ЦКЕП контракта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</si>
  <si>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</si>
  <si>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</si>
  <si>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</si>
  <si>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Ед. изм.</t>
  </si>
  <si>
    <t>Цена за единицу изм. с округлением до сотых долей после запятой (руб.)</t>
  </si>
  <si>
    <t>Источники</t>
  </si>
  <si>
    <t>Кол-во источников</t>
  </si>
  <si>
    <t>Наименование услуги</t>
  </si>
  <si>
    <r>
      <t>Средняя арифметическая цена за единицу     &lt;</t>
    </r>
    <r>
      <rPr>
        <b/>
        <i/>
        <sz val="10"/>
        <rFont val="Times New Roman"/>
        <family val="1"/>
        <charset val="204"/>
      </rPr>
      <t>ц</t>
    </r>
    <r>
      <rPr>
        <b/>
        <sz val="10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</si>
  <si>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</si>
  <si>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Н(М)ЦК по формуле</t>
    </r>
    <r>
      <rPr>
        <sz val="1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</si>
  <si>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1.</t>
  </si>
  <si>
    <t>* При определении Н(М)ЦК, ЦКЕП контракта Заказчиком применяется Приказ Минэкономразвития России от 02.10.2013 N 567.</t>
  </si>
  <si>
    <t>М.С. Карельская</t>
  </si>
  <si>
    <t>чел.</t>
  </si>
  <si>
    <t>Работник контрактной службы ФГБУ "Национальный парк "Русская Арктика"
"13" апреля 2026г.</t>
  </si>
  <si>
    <t xml:space="preserve">Оказание услуг по дополнительному профессиональному образованию по программе повышения квалификации 
«Управление государственными, муниципальными и коммерческими закупками 
(44-ФЗ, 223-ФЗ)». </t>
  </si>
  <si>
    <t>Коммерческое предложение
Вх № 170 от 10.04.2026г.</t>
  </si>
  <si>
    <t>Коммерческое предложение
Вх № 171 от 10.04.2026г.</t>
  </si>
  <si>
    <t>Коммерческое предложение
Вх № 172 от 10.04.2026г.</t>
  </si>
  <si>
    <t xml:space="preserve">Обоснование начальной (максимальной) цены договора на оказание услуг  по дополнительному профессиональному образованию по программе повышения квалификации 
«Управление государственными, муниципальными и коммерческими закупками (44-ФЗ, 223-ФЗ)».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</si>
</sst>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9" formatCode="#,##0.0000\ &quot;₽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</cellStyleXfs>
  <cellXfs count="76">
    <xf numFmtId="0" fontId="0" fillId="0" borderId="0" xfId="0"/>
    <xf numFmtId="0" fontId="7" fillId="0" borderId="0" xfId="0" applyFont="1"/>
    <xf numFmtId="0" fontId="0" fillId="0" borderId="0" xfId="0" applyFill="1"/>
    <xf numFmtId="0" fontId="7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164" fontId="4" fillId="0" borderId="0" xfId="0" applyNumberFormat="1" applyFont="1" applyFill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wrapText="1"/>
    </xf>
    <xf numFmtId="2" fontId="6" fillId="0" borderId="0" xfId="0" applyNumberFormat="1" applyFont="1" applyFill="1"/>
    <xf numFmtId="164" fontId="6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 wrapText="1"/>
    </xf>
    <xf numFmtId="2" fontId="9" fillId="0" borderId="0" xfId="0" applyNumberFormat="1" applyFont="1" applyFill="1"/>
    <xf numFmtId="0" fontId="9" fillId="0" borderId="0" xfId="0" applyFont="1" applyFill="1"/>
    <xf numFmtId="164" fontId="9" fillId="0" borderId="0" xfId="0" applyNumberFormat="1" applyFont="1" applyFill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2" fontId="6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wrapText="1"/>
    </xf>
    <xf numFmtId="4" fontId="8" fillId="0" borderId="0" xfId="0" applyNumberFormat="1" applyFont="1" applyFill="1" applyAlignment="1">
      <alignment wrapText="1"/>
    </xf>
    <xf numFmtId="0" fontId="12" fillId="0" borderId="0" xfId="0" applyFont="1" applyFill="1" applyAlignment="1">
      <alignment wrapText="1"/>
    </xf>
    <xf numFmtId="164" fontId="12" fillId="0" borderId="0" xfId="0" applyNumberFormat="1" applyFont="1" applyFill="1" applyAlignment="1">
      <alignment horizontal="center" vertical="center" wrapText="1"/>
    </xf>
    <xf numFmtId="2" fontId="12" fillId="0" borderId="0" xfId="0" applyNumberFormat="1" applyFont="1" applyFill="1" applyAlignment="1">
      <alignment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164" fontId="13" fillId="0" borderId="1" xfId="0" applyNumberFormat="1" applyFont="1" applyFill="1" applyBorder="1" applyAlignment="1">
      <alignment wrapText="1"/>
    </xf>
    <xf numFmtId="0" fontId="15" fillId="0" borderId="0" xfId="0" applyFont="1" applyFill="1"/>
    <xf numFmtId="0" fontId="5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 wrapText="1"/>
    </xf>
    <xf numFmtId="164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vertical="top" wrapText="1"/>
    </xf>
    <xf numFmtId="0" fontId="17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9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9" fillId="0" borderId="0" xfId="0" applyFont="1" applyFill="1" applyAlignment="1">
      <alignment vertical="top" wrapText="1"/>
    </xf>
    <xf numFmtId="0" fontId="17" fillId="0" borderId="0" xfId="0" applyFont="1"/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wrapText="1"/>
    </xf>
    <xf numFmtId="2" fontId="16" fillId="0" borderId="0" xfId="0" applyNumberFormat="1" applyFont="1" applyFill="1"/>
    <xf numFmtId="0" fontId="16" fillId="0" borderId="0" xfId="0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vertical="center" wrapText="1" shrinkToFi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20" fillId="0" borderId="0" xfId="0" applyFont="1" applyAlignment="1">
      <alignment horizontal="right"/>
    </xf>
    <xf numFmtId="0" fontId="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169" fontId="12" fillId="0" borderId="1" xfId="0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3" xfId="1"/>
    <cellStyle name="Обычный 3 2" xfId="5"/>
    <cellStyle name="Обычный 4" xf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4</xdr:row>
      <xdr:rowOff>952500</xdr:rowOff>
    </xdr:from>
    <xdr:to>
      <xdr:col>11</xdr:col>
      <xdr:colOff>0</xdr:colOff>
      <xdr:row>4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257425"/>
          <a:ext cx="8667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228850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9525</xdr:colOff>
      <xdr:row>4</xdr:row>
      <xdr:rowOff>1600200</xdr:rowOff>
    </xdr:from>
    <xdr:to>
      <xdr:col>12</xdr:col>
      <xdr:colOff>1059</xdr:colOff>
      <xdr:row>4</xdr:row>
      <xdr:rowOff>1943100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3192" y="3452283"/>
          <a:ext cx="1409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409575</xdr:colOff>
      <xdr:row>4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270510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33617</xdr:colOff>
      <xdr:row>5</xdr:row>
      <xdr:rowOff>224118</xdr:rowOff>
    </xdr:from>
    <xdr:to>
      <xdr:col>11</xdr:col>
      <xdr:colOff>1324792</xdr:colOff>
      <xdr:row>5</xdr:row>
      <xdr:rowOff>728384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4176" y="3877236"/>
          <a:ext cx="1291175" cy="504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="85" zoomScaleNormal="85" workbookViewId="0">
      <selection activeCell="A8" sqref="A8:H8"/>
    </sheetView>
  </sheetViews>
  <sheetFormatPr defaultRowHeight="15" x14ac:dyDescent="0.25"/>
  <cols>
    <col min="1" max="1" width="5.85546875" style="7" customWidth="1"/>
    <col min="2" max="2" width="27.5703125" style="8" customWidth="1"/>
    <col min="3" max="3" width="7.85546875" style="7" customWidth="1"/>
    <col min="4" max="4" width="4.85546875" style="7" customWidth="1"/>
    <col min="5" max="5" width="7.140625" style="7" customWidth="1"/>
    <col min="6" max="6" width="22.7109375" style="11" customWidth="1"/>
    <col min="7" max="7" width="23.5703125" style="11" customWidth="1"/>
    <col min="8" max="8" width="23.140625" style="11" customWidth="1"/>
    <col min="9" max="9" width="16.28515625" style="10" customWidth="1"/>
    <col min="10" max="10" width="12.5703125" style="10" customWidth="1"/>
    <col min="11" max="11" width="12.7109375" style="10" customWidth="1"/>
    <col min="12" max="12" width="21.28515625" style="7" customWidth="1"/>
    <col min="13" max="13" width="17.7109375" style="7" customWidth="1"/>
    <col min="14" max="14" width="16.42578125" style="7" customWidth="1"/>
    <col min="15" max="15" width="17.5703125" style="7" customWidth="1"/>
    <col min="16" max="16" width="9.140625" style="2"/>
  </cols>
  <sheetData>
    <row r="1" spans="1:16" s="1" customFormat="1" ht="18.75" x14ac:dyDescent="0.3">
      <c r="A1" s="4"/>
      <c r="B1" s="5"/>
      <c r="C1" s="4"/>
      <c r="D1" s="4"/>
      <c r="E1" s="4"/>
      <c r="F1" s="12"/>
      <c r="G1" s="12"/>
      <c r="H1" s="12"/>
      <c r="I1" s="9"/>
      <c r="J1" s="9"/>
      <c r="K1" s="9"/>
      <c r="L1" s="4"/>
      <c r="M1" s="6"/>
      <c r="N1" s="13"/>
      <c r="O1" s="13"/>
      <c r="P1" s="3"/>
    </row>
    <row r="2" spans="1:16" s="1" customFormat="1" ht="54" customHeight="1" x14ac:dyDescent="0.3">
      <c r="A2" s="64" t="s">
        <v>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2"/>
    </row>
    <row r="3" spans="1:16" x14ac:dyDescent="0.25">
      <c r="A3" s="33"/>
      <c r="B3" s="34"/>
      <c r="C3" s="35"/>
      <c r="D3" s="35"/>
      <c r="E3" s="35"/>
      <c r="F3" s="36"/>
      <c r="G3" s="36"/>
      <c r="H3" s="36"/>
      <c r="I3" s="37"/>
      <c r="J3" s="37"/>
      <c r="K3" s="37"/>
      <c r="L3" s="35"/>
      <c r="M3" s="35"/>
      <c r="N3" s="35"/>
      <c r="O3" s="35"/>
      <c r="P3" s="38"/>
    </row>
    <row r="4" spans="1:16" ht="48" customHeight="1" x14ac:dyDescent="0.25">
      <c r="A4" s="72" t="s">
        <v>0</v>
      </c>
      <c r="B4" s="73" t="s">
        <v>14</v>
      </c>
      <c r="C4" s="72" t="s">
        <v>10</v>
      </c>
      <c r="D4" s="72" t="s">
        <v>1</v>
      </c>
      <c r="E4" s="74" t="s">
        <v>12</v>
      </c>
      <c r="F4" s="74"/>
      <c r="G4" s="74"/>
      <c r="H4" s="74"/>
      <c r="I4" s="71" t="s">
        <v>2</v>
      </c>
      <c r="J4" s="71"/>
      <c r="K4" s="71"/>
      <c r="L4" s="72" t="s">
        <v>3</v>
      </c>
      <c r="M4" s="72"/>
      <c r="N4" s="72"/>
      <c r="O4" s="72"/>
      <c r="P4" s="38"/>
    </row>
    <row r="5" spans="1:16" ht="153" customHeight="1" x14ac:dyDescent="0.25">
      <c r="A5" s="72"/>
      <c r="B5" s="73"/>
      <c r="C5" s="72"/>
      <c r="D5" s="72"/>
      <c r="E5" s="39" t="s">
        <v>13</v>
      </c>
      <c r="F5" s="63" t="s">
        <v>24</v>
      </c>
      <c r="G5" s="63" t="s">
        <v>25</v>
      </c>
      <c r="H5" s="63" t="s">
        <v>26</v>
      </c>
      <c r="I5" s="40" t="s">
        <v>15</v>
      </c>
      <c r="J5" s="40" t="s">
        <v>4</v>
      </c>
      <c r="K5" s="40" t="s">
        <v>16</v>
      </c>
      <c r="L5" s="41" t="s">
        <v>17</v>
      </c>
      <c r="M5" s="42" t="s">
        <v>5</v>
      </c>
      <c r="N5" s="42" t="s">
        <v>11</v>
      </c>
      <c r="O5" s="42" t="s">
        <v>6</v>
      </c>
      <c r="P5" s="38"/>
    </row>
    <row r="6" spans="1:16" ht="195" customHeight="1" x14ac:dyDescent="0.25">
      <c r="A6" s="43" t="s">
        <v>18</v>
      </c>
      <c r="B6" s="62" t="s">
        <v>23</v>
      </c>
      <c r="C6" s="44" t="s">
        <v>21</v>
      </c>
      <c r="D6" s="43">
        <v>8</v>
      </c>
      <c r="E6" s="43">
        <v>3</v>
      </c>
      <c r="F6" s="61">
        <v>8100</v>
      </c>
      <c r="G6" s="61">
        <v>8450</v>
      </c>
      <c r="H6" s="61">
        <v>10100</v>
      </c>
      <c r="I6" s="61">
        <f>AVERAGE(F6:H6)</f>
        <v>8883.3333333333339</v>
      </c>
      <c r="J6" s="61">
        <f>STDEV(F6:H6)</f>
        <v>1068.0979980008078</v>
      </c>
      <c r="K6" s="61">
        <f>ROUND(J6/I6*100,2)</f>
        <v>12.02</v>
      </c>
      <c r="L6" s="61">
        <f>((D6/E6)*(SUM(F6:H6)))</f>
        <v>71066.666666666657</v>
      </c>
      <c r="M6" s="75">
        <f>I6</f>
        <v>8883.3333333333339</v>
      </c>
      <c r="N6" s="61">
        <f t="shared" ref="N6" si="0">ROUND(M6,2)</f>
        <v>8883.33</v>
      </c>
      <c r="O6" s="61">
        <f>N6*D6</f>
        <v>71066.64</v>
      </c>
      <c r="P6" s="38"/>
    </row>
    <row r="7" spans="1:16" ht="15.75" x14ac:dyDescent="0.25">
      <c r="A7" s="23"/>
      <c r="B7" s="30"/>
      <c r="C7" s="23"/>
      <c r="D7" s="23"/>
      <c r="E7" s="23"/>
      <c r="F7" s="24"/>
      <c r="G7" s="24"/>
      <c r="H7" s="24"/>
      <c r="I7" s="25"/>
      <c r="J7" s="25"/>
      <c r="K7" s="25"/>
      <c r="L7" s="26" t="s">
        <v>7</v>
      </c>
      <c r="M7" s="27"/>
      <c r="N7" s="28"/>
      <c r="O7" s="31">
        <v>71066.64</v>
      </c>
      <c r="P7" s="38"/>
    </row>
    <row r="8" spans="1:16" ht="18.75" customHeight="1" x14ac:dyDescent="0.3">
      <c r="A8" s="67" t="s">
        <v>8</v>
      </c>
      <c r="B8" s="67"/>
      <c r="C8" s="67"/>
      <c r="D8" s="67"/>
      <c r="E8" s="67"/>
      <c r="F8" s="67"/>
      <c r="G8" s="67"/>
      <c r="H8" s="67"/>
      <c r="I8" s="22">
        <f>O7</f>
        <v>71066.64</v>
      </c>
      <c r="J8" s="21" t="s">
        <v>9</v>
      </c>
      <c r="K8" s="14"/>
      <c r="L8" s="15"/>
      <c r="M8" s="15"/>
      <c r="N8" s="15"/>
      <c r="O8" s="16"/>
      <c r="P8" s="38"/>
    </row>
    <row r="9" spans="1:16" ht="27.75" customHeight="1" x14ac:dyDescent="0.3">
      <c r="A9" s="68" t="s">
        <v>19</v>
      </c>
      <c r="B9" s="68"/>
      <c r="C9" s="68"/>
      <c r="D9" s="68"/>
      <c r="E9" s="68"/>
      <c r="F9" s="68"/>
      <c r="G9" s="68"/>
      <c r="H9" s="68"/>
      <c r="I9" s="45"/>
      <c r="J9" s="45"/>
      <c r="K9" s="46"/>
      <c r="L9" s="46"/>
      <c r="M9" s="46"/>
      <c r="N9" s="46"/>
      <c r="O9" s="46"/>
      <c r="P9" s="38"/>
    </row>
    <row r="10" spans="1:16" ht="15.75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8"/>
    </row>
    <row r="11" spans="1:16" ht="15.7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8"/>
    </row>
    <row r="12" spans="1:16" ht="96.75" customHeight="1" x14ac:dyDescent="0.3">
      <c r="A12" s="70" t="s">
        <v>22</v>
      </c>
      <c r="B12" s="70"/>
      <c r="C12" s="70"/>
      <c r="D12" s="70"/>
      <c r="E12" s="70"/>
      <c r="F12" s="70"/>
      <c r="G12" s="70"/>
      <c r="H12" s="70"/>
      <c r="I12" s="47"/>
      <c r="J12" s="47"/>
      <c r="K12" s="48"/>
      <c r="L12" s="48"/>
      <c r="M12" s="66" t="s">
        <v>20</v>
      </c>
      <c r="N12" s="66"/>
      <c r="O12" s="66"/>
      <c r="P12" s="38"/>
    </row>
    <row r="13" spans="1:16" ht="19.5" customHeight="1" x14ac:dyDescent="0.3">
      <c r="A13" s="69"/>
      <c r="B13" s="69"/>
      <c r="C13" s="69"/>
      <c r="D13" s="69"/>
      <c r="E13" s="69"/>
      <c r="F13" s="69"/>
      <c r="G13" s="49"/>
      <c r="H13" s="50"/>
      <c r="I13" s="51"/>
      <c r="J13" s="51"/>
      <c r="K13" s="52"/>
      <c r="L13" s="52"/>
      <c r="M13" s="52"/>
      <c r="N13" s="66"/>
      <c r="O13" s="66"/>
      <c r="P13" s="38"/>
    </row>
    <row r="14" spans="1:16" ht="20.25" customHeight="1" x14ac:dyDescent="0.25">
      <c r="A14" s="65"/>
      <c r="B14" s="65"/>
      <c r="C14" s="53"/>
      <c r="D14" s="53"/>
      <c r="E14" s="53"/>
      <c r="F14" s="53"/>
      <c r="G14" s="53"/>
      <c r="H14" s="50"/>
      <c r="I14" s="51"/>
      <c r="J14" s="51"/>
      <c r="K14" s="52"/>
      <c r="L14" s="52"/>
      <c r="M14" s="52"/>
      <c r="N14" s="52"/>
      <c r="O14" s="52"/>
      <c r="P14" s="38"/>
    </row>
    <row r="15" spans="1:16" ht="20.25" customHeight="1" x14ac:dyDescent="0.25">
      <c r="A15" s="53"/>
      <c r="B15" s="53"/>
      <c r="C15" s="53"/>
      <c r="D15" s="53"/>
      <c r="E15" s="53"/>
      <c r="F15" s="50"/>
      <c r="G15" s="50"/>
      <c r="H15" s="50"/>
      <c r="I15" s="50"/>
      <c r="J15" s="50"/>
      <c r="K15" s="54"/>
      <c r="L15" s="54"/>
      <c r="M15" s="54"/>
      <c r="N15" s="54"/>
      <c r="O15" s="54"/>
      <c r="P15" s="38"/>
    </row>
    <row r="16" spans="1:16" ht="15" customHeight="1" x14ac:dyDescent="0.25">
      <c r="A16" s="55"/>
      <c r="B16" s="56"/>
      <c r="C16" s="55"/>
      <c r="D16" s="55"/>
      <c r="E16" s="55"/>
      <c r="F16" s="57"/>
      <c r="G16" s="57"/>
      <c r="H16" s="57"/>
      <c r="I16" s="58"/>
      <c r="J16" s="58"/>
      <c r="K16" s="59"/>
      <c r="L16" s="60"/>
      <c r="M16" s="60"/>
      <c r="N16" s="60"/>
      <c r="O16" s="60"/>
      <c r="P16" s="29"/>
    </row>
    <row r="17" spans="1:16" ht="15.75" x14ac:dyDescent="0.25">
      <c r="A17" s="55"/>
      <c r="B17" s="56"/>
      <c r="C17" s="55"/>
      <c r="D17" s="55"/>
      <c r="E17" s="55"/>
      <c r="F17" s="57"/>
      <c r="G17" s="57"/>
      <c r="H17" s="57"/>
      <c r="I17" s="58"/>
      <c r="J17" s="58"/>
      <c r="K17" s="59"/>
      <c r="L17" s="60"/>
      <c r="M17" s="60"/>
      <c r="N17" s="60"/>
      <c r="O17" s="60"/>
      <c r="P17" s="29"/>
    </row>
    <row r="18" spans="1:16" ht="15.75" x14ac:dyDescent="0.25">
      <c r="A18" s="55"/>
      <c r="B18" s="56"/>
      <c r="C18" s="55"/>
      <c r="D18" s="55"/>
      <c r="E18" s="55"/>
      <c r="F18" s="57"/>
      <c r="G18" s="57"/>
      <c r="H18" s="57"/>
      <c r="I18" s="58"/>
      <c r="J18" s="58"/>
      <c r="K18" s="59"/>
      <c r="L18" s="60"/>
      <c r="M18" s="60"/>
      <c r="N18" s="60"/>
      <c r="O18" s="60"/>
      <c r="P18" s="29"/>
    </row>
    <row r="19" spans="1:16" x14ac:dyDescent="0.25">
      <c r="A19" s="55"/>
      <c r="B19" s="56"/>
      <c r="C19" s="55"/>
      <c r="D19" s="55"/>
      <c r="E19" s="55"/>
      <c r="F19" s="57"/>
      <c r="G19" s="57"/>
      <c r="H19" s="57"/>
      <c r="I19" s="58"/>
      <c r="J19" s="58"/>
      <c r="K19" s="59"/>
      <c r="L19" s="60"/>
      <c r="M19" s="60"/>
      <c r="N19" s="60"/>
      <c r="O19" s="60"/>
      <c r="P19" s="38"/>
    </row>
    <row r="20" spans="1:16" x14ac:dyDescent="0.25">
      <c r="A20" s="55"/>
      <c r="B20" s="56"/>
      <c r="C20" s="55"/>
      <c r="D20" s="55"/>
      <c r="E20" s="55"/>
      <c r="F20" s="57"/>
      <c r="G20" s="57"/>
      <c r="H20" s="57"/>
      <c r="I20" s="58"/>
      <c r="J20" s="58"/>
      <c r="K20" s="59"/>
      <c r="L20" s="60"/>
      <c r="M20" s="60"/>
      <c r="N20" s="60"/>
      <c r="O20" s="60"/>
      <c r="P20" s="38"/>
    </row>
    <row r="21" spans="1:16" x14ac:dyDescent="0.25">
      <c r="A21" s="55"/>
      <c r="B21" s="56"/>
      <c r="C21" s="55"/>
      <c r="D21" s="55"/>
      <c r="E21" s="55"/>
      <c r="F21" s="57"/>
      <c r="G21" s="57"/>
      <c r="H21" s="57"/>
      <c r="I21" s="58"/>
      <c r="J21" s="58"/>
      <c r="K21" s="59"/>
      <c r="L21" s="60"/>
      <c r="M21" s="60"/>
      <c r="N21" s="60"/>
      <c r="O21" s="60"/>
      <c r="P21" s="38"/>
    </row>
    <row r="22" spans="1:16" x14ac:dyDescent="0.25">
      <c r="A22" s="55"/>
      <c r="B22" s="56"/>
      <c r="C22" s="55"/>
      <c r="D22" s="55"/>
      <c r="E22" s="55"/>
      <c r="F22" s="57"/>
      <c r="G22" s="57"/>
      <c r="H22" s="57"/>
      <c r="I22" s="58"/>
      <c r="J22" s="58"/>
      <c r="K22" s="59"/>
      <c r="L22" s="60"/>
      <c r="M22" s="60"/>
      <c r="N22" s="60"/>
      <c r="O22" s="60"/>
      <c r="P22" s="38"/>
    </row>
    <row r="23" spans="1:16" x14ac:dyDescent="0.25">
      <c r="A23" s="55"/>
      <c r="B23" s="56"/>
      <c r="C23" s="55"/>
      <c r="D23" s="55"/>
      <c r="E23" s="55"/>
      <c r="F23" s="57"/>
      <c r="G23" s="57"/>
      <c r="H23" s="57"/>
      <c r="I23" s="58"/>
      <c r="J23" s="58"/>
      <c r="K23" s="59"/>
      <c r="L23" s="60"/>
      <c r="M23" s="60"/>
      <c r="N23" s="60"/>
      <c r="O23" s="60"/>
      <c r="P23" s="38"/>
    </row>
    <row r="24" spans="1:16" x14ac:dyDescent="0.25">
      <c r="A24" s="55"/>
      <c r="B24" s="56"/>
      <c r="C24" s="55"/>
      <c r="D24" s="55"/>
      <c r="E24" s="55"/>
      <c r="F24" s="57"/>
      <c r="G24" s="57"/>
      <c r="H24" s="57"/>
      <c r="I24" s="58"/>
      <c r="J24" s="58"/>
      <c r="K24" s="59"/>
      <c r="L24" s="60"/>
      <c r="M24" s="60"/>
      <c r="N24" s="60"/>
      <c r="O24" s="60"/>
      <c r="P24" s="38"/>
    </row>
    <row r="25" spans="1:16" x14ac:dyDescent="0.25">
      <c r="A25" s="55"/>
      <c r="B25" s="56"/>
      <c r="C25" s="55"/>
      <c r="D25" s="55"/>
      <c r="E25" s="55"/>
      <c r="F25" s="57"/>
      <c r="G25" s="57"/>
      <c r="H25" s="57"/>
      <c r="I25" s="58"/>
      <c r="J25" s="58"/>
      <c r="K25" s="59"/>
      <c r="L25" s="60"/>
      <c r="M25" s="60"/>
      <c r="N25" s="60"/>
      <c r="O25" s="60"/>
      <c r="P25" s="38"/>
    </row>
    <row r="26" spans="1:16" x14ac:dyDescent="0.25">
      <c r="A26" s="55"/>
      <c r="B26" s="56"/>
      <c r="C26" s="55"/>
      <c r="D26" s="55"/>
      <c r="E26" s="55"/>
      <c r="F26" s="57"/>
      <c r="G26" s="57"/>
      <c r="H26" s="57"/>
      <c r="I26" s="58"/>
      <c r="J26" s="58"/>
      <c r="K26" s="59"/>
      <c r="L26" s="60"/>
      <c r="M26" s="60"/>
      <c r="N26" s="60"/>
      <c r="O26" s="60"/>
      <c r="P26" s="38"/>
    </row>
    <row r="27" spans="1:16" x14ac:dyDescent="0.25">
      <c r="A27" s="55"/>
      <c r="B27" s="56"/>
      <c r="C27" s="55"/>
      <c r="D27" s="55"/>
      <c r="E27" s="55"/>
      <c r="F27" s="57"/>
      <c r="G27" s="57"/>
      <c r="H27" s="57"/>
      <c r="I27" s="58"/>
      <c r="J27" s="58"/>
      <c r="K27" s="59"/>
      <c r="L27" s="60"/>
      <c r="M27" s="60"/>
      <c r="N27" s="60"/>
      <c r="O27" s="60"/>
      <c r="P27" s="38"/>
    </row>
    <row r="28" spans="1:16" x14ac:dyDescent="0.25">
      <c r="A28" s="55"/>
      <c r="B28" s="56"/>
      <c r="C28" s="55"/>
      <c r="D28" s="55"/>
      <c r="E28" s="55"/>
      <c r="F28" s="57"/>
      <c r="G28" s="57"/>
      <c r="H28" s="57"/>
      <c r="I28" s="58"/>
      <c r="J28" s="58"/>
      <c r="K28" s="59"/>
      <c r="L28" s="60"/>
      <c r="M28" s="60"/>
      <c r="N28" s="60"/>
      <c r="O28" s="60"/>
      <c r="P28" s="38"/>
    </row>
    <row r="29" spans="1:16" x14ac:dyDescent="0.25">
      <c r="A29" s="55"/>
      <c r="B29" s="56"/>
      <c r="C29" s="55"/>
      <c r="D29" s="55"/>
      <c r="E29" s="55"/>
      <c r="F29" s="57"/>
      <c r="G29" s="57"/>
      <c r="H29" s="57"/>
      <c r="I29" s="58"/>
      <c r="J29" s="58"/>
      <c r="K29" s="59"/>
      <c r="L29" s="60"/>
      <c r="M29" s="60"/>
      <c r="N29" s="60"/>
      <c r="O29" s="60"/>
      <c r="P29" s="38"/>
    </row>
    <row r="30" spans="1:16" x14ac:dyDescent="0.25">
      <c r="A30" s="55"/>
      <c r="B30" s="56"/>
      <c r="C30" s="55"/>
      <c r="D30" s="55"/>
      <c r="E30" s="55"/>
      <c r="F30" s="57"/>
      <c r="G30" s="57"/>
      <c r="H30" s="57"/>
      <c r="I30" s="58"/>
      <c r="J30" s="58"/>
      <c r="K30" s="59"/>
      <c r="L30" s="60"/>
      <c r="M30" s="60"/>
      <c r="N30" s="60"/>
      <c r="O30" s="60"/>
      <c r="P30" s="38"/>
    </row>
    <row r="31" spans="1:16" x14ac:dyDescent="0.25">
      <c r="A31" s="55"/>
      <c r="B31" s="56"/>
      <c r="C31" s="55"/>
      <c r="D31" s="55"/>
      <c r="E31" s="55"/>
      <c r="F31" s="57"/>
      <c r="G31" s="57"/>
      <c r="H31" s="57"/>
      <c r="I31" s="58"/>
      <c r="J31" s="58"/>
      <c r="K31" s="59"/>
      <c r="L31" s="60"/>
      <c r="M31" s="60"/>
      <c r="N31" s="60"/>
      <c r="O31" s="60"/>
      <c r="P31" s="38"/>
    </row>
    <row r="32" spans="1:16" x14ac:dyDescent="0.25">
      <c r="A32" s="55"/>
      <c r="B32" s="56"/>
      <c r="C32" s="55"/>
      <c r="D32" s="55"/>
      <c r="E32" s="55"/>
      <c r="F32" s="57"/>
      <c r="G32" s="57"/>
      <c r="H32" s="57"/>
      <c r="I32" s="58"/>
      <c r="J32" s="58"/>
      <c r="K32" s="59"/>
      <c r="L32" s="60"/>
      <c r="M32" s="60"/>
      <c r="N32" s="60"/>
      <c r="O32" s="60"/>
      <c r="P32" s="38"/>
    </row>
    <row r="33" spans="1:16" x14ac:dyDescent="0.25">
      <c r="A33" s="55"/>
      <c r="B33" s="56"/>
      <c r="C33" s="55"/>
      <c r="D33" s="55"/>
      <c r="E33" s="55"/>
      <c r="F33" s="57"/>
      <c r="G33" s="57"/>
      <c r="H33" s="57"/>
      <c r="I33" s="58"/>
      <c r="J33" s="58"/>
      <c r="K33" s="59"/>
      <c r="L33" s="60"/>
      <c r="M33" s="60"/>
      <c r="N33" s="60"/>
      <c r="O33" s="60"/>
      <c r="P33" s="38"/>
    </row>
    <row r="34" spans="1:16" x14ac:dyDescent="0.25">
      <c r="A34" s="55"/>
      <c r="B34" s="56"/>
      <c r="C34" s="55"/>
      <c r="D34" s="55"/>
      <c r="E34" s="55"/>
      <c r="F34" s="57"/>
      <c r="G34" s="57"/>
      <c r="H34" s="57"/>
      <c r="I34" s="58"/>
      <c r="J34" s="58"/>
      <c r="K34" s="59"/>
      <c r="L34" s="60"/>
      <c r="M34" s="60"/>
      <c r="N34" s="60"/>
      <c r="O34" s="60"/>
      <c r="P34" s="38"/>
    </row>
    <row r="35" spans="1:16" x14ac:dyDescent="0.25">
      <c r="A35" s="55"/>
      <c r="B35" s="56"/>
      <c r="C35" s="55"/>
      <c r="D35" s="55"/>
      <c r="E35" s="55"/>
      <c r="F35" s="57"/>
      <c r="G35" s="57"/>
      <c r="H35" s="57"/>
      <c r="I35" s="58"/>
      <c r="J35" s="58"/>
      <c r="K35" s="59"/>
      <c r="L35" s="60"/>
      <c r="M35" s="60"/>
      <c r="N35" s="60"/>
      <c r="O35" s="60"/>
      <c r="P35" s="38"/>
    </row>
    <row r="36" spans="1:16" x14ac:dyDescent="0.25">
      <c r="A36" s="55"/>
      <c r="B36" s="56"/>
      <c r="C36" s="55"/>
      <c r="D36" s="55"/>
      <c r="E36" s="55"/>
      <c r="F36" s="57"/>
      <c r="G36" s="57"/>
      <c r="H36" s="57"/>
      <c r="I36" s="58"/>
      <c r="J36" s="58"/>
      <c r="K36" s="59"/>
      <c r="L36" s="60"/>
      <c r="M36" s="60"/>
      <c r="N36" s="60"/>
      <c r="O36" s="60"/>
      <c r="P36" s="38"/>
    </row>
    <row r="37" spans="1:16" x14ac:dyDescent="0.25">
      <c r="A37" s="55"/>
      <c r="B37" s="56"/>
      <c r="C37" s="55"/>
      <c r="D37" s="55"/>
      <c r="E37" s="55"/>
      <c r="F37" s="57"/>
      <c r="G37" s="57"/>
      <c r="H37" s="57"/>
      <c r="I37" s="58"/>
      <c r="J37" s="58"/>
      <c r="K37" s="59"/>
      <c r="L37" s="60"/>
      <c r="M37" s="60"/>
      <c r="N37" s="60"/>
      <c r="O37" s="60"/>
      <c r="P37" s="38"/>
    </row>
    <row r="38" spans="1:16" x14ac:dyDescent="0.25">
      <c r="A38" s="55"/>
      <c r="B38" s="56"/>
      <c r="C38" s="55"/>
      <c r="D38" s="55"/>
      <c r="E38" s="55"/>
      <c r="F38" s="57"/>
      <c r="G38" s="57"/>
      <c r="H38" s="57"/>
      <c r="I38" s="58"/>
      <c r="J38" s="58"/>
      <c r="K38" s="59"/>
      <c r="L38" s="60"/>
      <c r="M38" s="60"/>
      <c r="N38" s="60"/>
      <c r="O38" s="60"/>
      <c r="P38" s="38"/>
    </row>
    <row r="39" spans="1:16" x14ac:dyDescent="0.25">
      <c r="A39" s="55"/>
      <c r="B39" s="56"/>
      <c r="C39" s="55"/>
      <c r="D39" s="55"/>
      <c r="E39" s="55"/>
      <c r="F39" s="57"/>
      <c r="G39" s="57"/>
      <c r="H39" s="57"/>
      <c r="I39" s="58"/>
      <c r="J39" s="58"/>
      <c r="K39" s="59"/>
      <c r="L39" s="60"/>
      <c r="M39" s="60"/>
      <c r="N39" s="60"/>
      <c r="O39" s="60"/>
      <c r="P39" s="38"/>
    </row>
    <row r="40" spans="1:16" x14ac:dyDescent="0.25">
      <c r="A40" s="55"/>
      <c r="B40" s="56"/>
      <c r="C40" s="55"/>
      <c r="D40" s="55"/>
      <c r="E40" s="55"/>
      <c r="F40" s="57"/>
      <c r="G40" s="57"/>
      <c r="H40" s="57"/>
      <c r="I40" s="58"/>
      <c r="J40" s="58"/>
      <c r="K40" s="59"/>
      <c r="L40" s="60"/>
      <c r="M40" s="60"/>
      <c r="N40" s="60"/>
      <c r="O40" s="60"/>
      <c r="P40" s="38"/>
    </row>
    <row r="41" spans="1:16" x14ac:dyDescent="0.25">
      <c r="A41" s="55"/>
      <c r="B41" s="56"/>
      <c r="C41" s="55"/>
      <c r="D41" s="55"/>
      <c r="E41" s="55"/>
      <c r="F41" s="57"/>
      <c r="G41" s="57"/>
      <c r="H41" s="57"/>
      <c r="I41" s="58"/>
      <c r="J41" s="58"/>
      <c r="K41" s="59"/>
      <c r="L41" s="60"/>
      <c r="M41" s="60"/>
      <c r="N41" s="60"/>
      <c r="O41" s="60"/>
      <c r="P41" s="38"/>
    </row>
    <row r="42" spans="1:16" x14ac:dyDescent="0.25">
      <c r="A42" s="55"/>
      <c r="B42" s="56"/>
      <c r="C42" s="55"/>
      <c r="D42" s="55"/>
      <c r="E42" s="55"/>
      <c r="F42" s="57"/>
      <c r="G42" s="57"/>
      <c r="H42" s="57"/>
      <c r="I42" s="58"/>
      <c r="J42" s="58"/>
      <c r="K42" s="59"/>
      <c r="L42" s="60"/>
      <c r="M42" s="60"/>
      <c r="N42" s="60"/>
      <c r="O42" s="60"/>
      <c r="P42" s="38"/>
    </row>
    <row r="43" spans="1:16" x14ac:dyDescent="0.25">
      <c r="A43" s="55"/>
      <c r="B43" s="56"/>
      <c r="C43" s="55"/>
      <c r="D43" s="55"/>
      <c r="E43" s="55"/>
      <c r="F43" s="57"/>
      <c r="G43" s="57"/>
      <c r="H43" s="57"/>
      <c r="I43" s="58"/>
      <c r="J43" s="58"/>
      <c r="K43" s="59"/>
      <c r="L43" s="60"/>
      <c r="M43" s="60"/>
      <c r="N43" s="60"/>
      <c r="O43" s="60"/>
      <c r="P43" s="38"/>
    </row>
    <row r="44" spans="1:16" x14ac:dyDescent="0.25">
      <c r="A44" s="55"/>
      <c r="B44" s="56"/>
      <c r="C44" s="55"/>
      <c r="D44" s="55"/>
      <c r="E44" s="55"/>
      <c r="F44" s="57"/>
      <c r="G44" s="57"/>
      <c r="H44" s="57"/>
      <c r="I44" s="58"/>
      <c r="J44" s="58"/>
      <c r="K44" s="59"/>
      <c r="L44" s="60"/>
      <c r="M44" s="60"/>
      <c r="N44" s="60"/>
      <c r="O44" s="60"/>
      <c r="P44" s="38"/>
    </row>
    <row r="45" spans="1:16" x14ac:dyDescent="0.25">
      <c r="A45" s="55"/>
      <c r="B45" s="56"/>
      <c r="C45" s="55"/>
      <c r="D45" s="55"/>
      <c r="E45" s="55"/>
      <c r="F45" s="57"/>
      <c r="G45" s="57"/>
      <c r="H45" s="57"/>
      <c r="I45" s="58"/>
      <c r="J45" s="58"/>
      <c r="K45" s="59"/>
      <c r="L45" s="60"/>
      <c r="M45" s="60"/>
      <c r="N45" s="60"/>
      <c r="O45" s="60"/>
      <c r="P45" s="38"/>
    </row>
    <row r="46" spans="1:16" x14ac:dyDescent="0.25">
      <c r="A46" s="55"/>
      <c r="B46" s="56"/>
      <c r="C46" s="55"/>
      <c r="D46" s="55"/>
      <c r="E46" s="55"/>
      <c r="F46" s="57"/>
      <c r="G46" s="57"/>
      <c r="H46" s="57"/>
      <c r="I46" s="58"/>
      <c r="J46" s="58"/>
      <c r="K46" s="59"/>
      <c r="L46" s="60"/>
      <c r="M46" s="60"/>
      <c r="N46" s="60"/>
      <c r="O46" s="60"/>
      <c r="P46" s="38"/>
    </row>
    <row r="47" spans="1:16" x14ac:dyDescent="0.25">
      <c r="A47" s="55"/>
      <c r="B47" s="56"/>
      <c r="C47" s="55"/>
      <c r="D47" s="55"/>
      <c r="E47" s="55"/>
      <c r="F47" s="57"/>
      <c r="G47" s="57"/>
      <c r="H47" s="57"/>
      <c r="I47" s="58"/>
      <c r="J47" s="58"/>
      <c r="K47" s="59"/>
      <c r="L47" s="60"/>
      <c r="M47" s="60"/>
      <c r="N47" s="60"/>
      <c r="O47" s="60"/>
      <c r="P47" s="38"/>
    </row>
    <row r="48" spans="1:16" x14ac:dyDescent="0.25">
      <c r="A48" s="55"/>
      <c r="B48" s="56"/>
      <c r="C48" s="55"/>
      <c r="D48" s="55"/>
      <c r="E48" s="55"/>
      <c r="F48" s="57"/>
      <c r="G48" s="57"/>
      <c r="H48" s="57"/>
      <c r="I48" s="58"/>
      <c r="J48" s="58"/>
      <c r="K48" s="59"/>
      <c r="L48" s="60"/>
      <c r="M48" s="60"/>
      <c r="N48" s="60"/>
      <c r="O48" s="60"/>
      <c r="P48" s="38"/>
    </row>
    <row r="49" spans="1:16" x14ac:dyDescent="0.25">
      <c r="A49" s="55"/>
      <c r="B49" s="56"/>
      <c r="C49" s="55"/>
      <c r="D49" s="55"/>
      <c r="E49" s="55"/>
      <c r="F49" s="57"/>
      <c r="G49" s="57"/>
      <c r="H49" s="57"/>
      <c r="I49" s="58"/>
      <c r="J49" s="58"/>
      <c r="K49" s="59"/>
      <c r="L49" s="60"/>
      <c r="M49" s="60"/>
      <c r="N49" s="60"/>
      <c r="O49" s="60"/>
      <c r="P49" s="38"/>
    </row>
    <row r="50" spans="1:16" x14ac:dyDescent="0.25">
      <c r="A50" s="55"/>
      <c r="B50" s="56"/>
      <c r="C50" s="55"/>
      <c r="D50" s="55"/>
      <c r="E50" s="55"/>
      <c r="F50" s="57"/>
      <c r="G50" s="57"/>
      <c r="H50" s="57"/>
      <c r="I50" s="58"/>
      <c r="J50" s="58"/>
      <c r="K50" s="59"/>
      <c r="L50" s="60"/>
      <c r="M50" s="60"/>
      <c r="N50" s="60"/>
      <c r="O50" s="60"/>
      <c r="P50" s="38"/>
    </row>
    <row r="51" spans="1:16" x14ac:dyDescent="0.25">
      <c r="A51" s="55"/>
      <c r="B51" s="56"/>
      <c r="C51" s="55"/>
      <c r="D51" s="55"/>
      <c r="E51" s="55"/>
      <c r="F51" s="57"/>
      <c r="G51" s="57"/>
      <c r="H51" s="57"/>
      <c r="I51" s="58"/>
      <c r="J51" s="58"/>
      <c r="K51" s="59"/>
      <c r="L51" s="60"/>
      <c r="M51" s="60"/>
      <c r="N51" s="60"/>
      <c r="O51" s="60"/>
      <c r="P51" s="38"/>
    </row>
    <row r="52" spans="1:16" x14ac:dyDescent="0.25">
      <c r="A52" s="55"/>
      <c r="B52" s="56"/>
      <c r="C52" s="55"/>
      <c r="D52" s="55"/>
      <c r="E52" s="55"/>
      <c r="F52" s="57"/>
      <c r="G52" s="57"/>
      <c r="H52" s="57"/>
      <c r="I52" s="58"/>
      <c r="J52" s="58"/>
      <c r="K52" s="59"/>
      <c r="L52" s="60"/>
      <c r="M52" s="60"/>
      <c r="N52" s="60"/>
      <c r="O52" s="60"/>
      <c r="P52" s="38"/>
    </row>
    <row r="53" spans="1:16" x14ac:dyDescent="0.25">
      <c r="A53" s="55"/>
      <c r="B53" s="56"/>
      <c r="C53" s="55"/>
      <c r="D53" s="55"/>
      <c r="E53" s="55"/>
      <c r="F53" s="57"/>
      <c r="G53" s="57"/>
      <c r="H53" s="57"/>
      <c r="I53" s="58"/>
      <c r="J53" s="58"/>
      <c r="K53" s="59"/>
      <c r="L53" s="60"/>
      <c r="M53" s="60"/>
      <c r="N53" s="60"/>
      <c r="O53" s="60"/>
      <c r="P53" s="38"/>
    </row>
    <row r="54" spans="1:16" x14ac:dyDescent="0.25">
      <c r="A54" s="55"/>
      <c r="B54" s="56"/>
      <c r="C54" s="55"/>
      <c r="D54" s="55"/>
      <c r="E54" s="55"/>
      <c r="F54" s="57"/>
      <c r="G54" s="57"/>
      <c r="H54" s="57"/>
      <c r="I54" s="58"/>
      <c r="J54" s="58"/>
      <c r="K54" s="59"/>
      <c r="L54" s="60"/>
      <c r="M54" s="60"/>
      <c r="N54" s="60"/>
      <c r="O54" s="60"/>
      <c r="P54" s="38"/>
    </row>
    <row r="55" spans="1:16" x14ac:dyDescent="0.25">
      <c r="A55" s="55"/>
      <c r="B55" s="56"/>
      <c r="C55" s="55"/>
      <c r="D55" s="55"/>
      <c r="E55" s="55"/>
      <c r="F55" s="57"/>
      <c r="G55" s="57"/>
      <c r="H55" s="57"/>
      <c r="I55" s="58"/>
      <c r="J55" s="58"/>
      <c r="K55" s="59"/>
      <c r="L55" s="60"/>
      <c r="M55" s="60"/>
      <c r="N55" s="60"/>
      <c r="O55" s="60"/>
      <c r="P55" s="38"/>
    </row>
    <row r="56" spans="1:16" x14ac:dyDescent="0.25">
      <c r="A56" s="55"/>
      <c r="B56" s="56"/>
      <c r="C56" s="55"/>
      <c r="D56" s="55"/>
      <c r="E56" s="55"/>
      <c r="F56" s="57"/>
      <c r="G56" s="57"/>
      <c r="H56" s="57"/>
      <c r="I56" s="58"/>
      <c r="J56" s="58"/>
      <c r="K56" s="59"/>
      <c r="L56" s="60"/>
      <c r="M56" s="60"/>
      <c r="N56" s="60"/>
      <c r="O56" s="60"/>
      <c r="P56" s="38"/>
    </row>
    <row r="57" spans="1:16" x14ac:dyDescent="0.25">
      <c r="A57" s="55"/>
      <c r="B57" s="56"/>
      <c r="C57" s="55"/>
      <c r="D57" s="55"/>
      <c r="E57" s="55"/>
      <c r="F57" s="57"/>
      <c r="G57" s="57"/>
      <c r="H57" s="57"/>
      <c r="I57" s="58"/>
      <c r="J57" s="58"/>
      <c r="K57" s="59"/>
      <c r="L57" s="60"/>
      <c r="M57" s="60"/>
      <c r="N57" s="60"/>
      <c r="O57" s="60"/>
      <c r="P57" s="38"/>
    </row>
    <row r="58" spans="1:16" x14ac:dyDescent="0.25">
      <c r="A58" s="55"/>
      <c r="B58" s="56"/>
      <c r="C58" s="55"/>
      <c r="D58" s="55"/>
      <c r="E58" s="55"/>
      <c r="F58" s="57"/>
      <c r="G58" s="57"/>
      <c r="H58" s="57"/>
      <c r="I58" s="58"/>
      <c r="J58" s="58"/>
      <c r="K58" s="59"/>
      <c r="L58" s="60"/>
      <c r="M58" s="60"/>
      <c r="N58" s="60"/>
      <c r="O58" s="60"/>
      <c r="P58" s="38"/>
    </row>
    <row r="59" spans="1:16" x14ac:dyDescent="0.25">
      <c r="A59" s="55"/>
      <c r="B59" s="56"/>
      <c r="C59" s="55"/>
      <c r="D59" s="55"/>
      <c r="E59" s="55"/>
      <c r="F59" s="57"/>
      <c r="G59" s="57"/>
      <c r="H59" s="57"/>
      <c r="I59" s="58"/>
      <c r="J59" s="58"/>
      <c r="K59" s="59"/>
      <c r="L59" s="60"/>
      <c r="M59" s="60"/>
      <c r="N59" s="60"/>
      <c r="O59" s="60"/>
      <c r="P59" s="38"/>
    </row>
    <row r="60" spans="1:16" x14ac:dyDescent="0.25">
      <c r="A60" s="55"/>
      <c r="B60" s="56"/>
      <c r="C60" s="55"/>
      <c r="D60" s="55"/>
      <c r="E60" s="55"/>
      <c r="F60" s="57"/>
      <c r="G60" s="57"/>
      <c r="H60" s="57"/>
      <c r="I60" s="58"/>
      <c r="J60" s="58"/>
      <c r="K60" s="59"/>
      <c r="L60" s="60"/>
      <c r="M60" s="60"/>
      <c r="N60" s="60"/>
      <c r="O60" s="60"/>
      <c r="P60" s="38"/>
    </row>
    <row r="61" spans="1:16" x14ac:dyDescent="0.25">
      <c r="A61" s="55"/>
      <c r="B61" s="56"/>
      <c r="C61" s="55"/>
      <c r="D61" s="55"/>
      <c r="E61" s="55"/>
      <c r="F61" s="57"/>
      <c r="G61" s="57"/>
      <c r="H61" s="57"/>
      <c r="I61" s="58"/>
      <c r="J61" s="58"/>
      <c r="K61" s="59"/>
      <c r="L61" s="60"/>
      <c r="M61" s="60"/>
      <c r="N61" s="60"/>
      <c r="O61" s="60"/>
      <c r="P61" s="38"/>
    </row>
    <row r="62" spans="1:16" x14ac:dyDescent="0.25">
      <c r="A62" s="55"/>
      <c r="B62" s="56"/>
      <c r="C62" s="55"/>
      <c r="D62" s="55"/>
      <c r="E62" s="55"/>
      <c r="F62" s="57"/>
      <c r="G62" s="57"/>
      <c r="H62" s="57"/>
      <c r="I62" s="58"/>
      <c r="J62" s="58"/>
      <c r="K62" s="59"/>
      <c r="L62" s="60"/>
      <c r="M62" s="60"/>
      <c r="N62" s="60"/>
      <c r="O62" s="60"/>
      <c r="P62" s="38"/>
    </row>
    <row r="63" spans="1:16" x14ac:dyDescent="0.25">
      <c r="A63" s="55"/>
      <c r="B63" s="56"/>
      <c r="C63" s="55"/>
      <c r="D63" s="55"/>
      <c r="E63" s="55"/>
      <c r="F63" s="57"/>
      <c r="G63" s="57"/>
      <c r="H63" s="57"/>
      <c r="I63" s="58"/>
      <c r="J63" s="58"/>
      <c r="K63" s="59"/>
      <c r="L63" s="60"/>
      <c r="M63" s="60"/>
      <c r="N63" s="60"/>
      <c r="O63" s="60"/>
      <c r="P63" s="38"/>
    </row>
    <row r="64" spans="1:16" x14ac:dyDescent="0.25">
      <c r="A64" s="55"/>
      <c r="B64" s="56"/>
      <c r="C64" s="55"/>
      <c r="D64" s="55"/>
      <c r="E64" s="55"/>
      <c r="F64" s="57"/>
      <c r="G64" s="57"/>
      <c r="H64" s="57"/>
      <c r="I64" s="58"/>
      <c r="J64" s="58"/>
      <c r="K64" s="59"/>
      <c r="L64" s="60"/>
      <c r="M64" s="60"/>
      <c r="N64" s="60"/>
      <c r="O64" s="60"/>
      <c r="P64" s="38"/>
    </row>
    <row r="65" spans="1:16" x14ac:dyDescent="0.25">
      <c r="A65" s="55"/>
      <c r="B65" s="56"/>
      <c r="C65" s="55"/>
      <c r="D65" s="55"/>
      <c r="E65" s="55"/>
      <c r="F65" s="57"/>
      <c r="G65" s="57"/>
      <c r="H65" s="57"/>
      <c r="I65" s="58"/>
      <c r="J65" s="58"/>
      <c r="K65" s="59"/>
      <c r="L65" s="60"/>
      <c r="M65" s="60"/>
      <c r="N65" s="60"/>
      <c r="O65" s="60"/>
      <c r="P65" s="38"/>
    </row>
    <row r="66" spans="1:16" x14ac:dyDescent="0.25">
      <c r="A66" s="55"/>
      <c r="B66" s="56"/>
      <c r="C66" s="55"/>
      <c r="D66" s="55"/>
      <c r="E66" s="55"/>
      <c r="F66" s="57"/>
      <c r="G66" s="57"/>
      <c r="H66" s="57"/>
      <c r="I66" s="58"/>
      <c r="J66" s="58"/>
      <c r="K66" s="59"/>
      <c r="L66" s="60"/>
      <c r="M66" s="60"/>
      <c r="N66" s="60"/>
      <c r="O66" s="60"/>
      <c r="P66" s="38"/>
    </row>
    <row r="67" spans="1:16" x14ac:dyDescent="0.25">
      <c r="A67" s="55"/>
      <c r="B67" s="56"/>
      <c r="C67" s="55"/>
      <c r="D67" s="55"/>
      <c r="E67" s="55"/>
      <c r="F67" s="57"/>
      <c r="G67" s="57"/>
      <c r="H67" s="57"/>
      <c r="I67" s="58"/>
      <c r="J67" s="58"/>
      <c r="K67" s="59"/>
      <c r="L67" s="60"/>
      <c r="M67" s="60"/>
      <c r="N67" s="60"/>
      <c r="O67" s="60"/>
      <c r="P67" s="38"/>
    </row>
    <row r="68" spans="1:16" x14ac:dyDescent="0.25">
      <c r="A68" s="17"/>
      <c r="B68" s="18"/>
      <c r="C68" s="17"/>
      <c r="D68" s="17"/>
      <c r="E68" s="17"/>
      <c r="F68" s="19"/>
      <c r="G68" s="19"/>
      <c r="H68" s="19"/>
      <c r="I68" s="20"/>
      <c r="J68" s="20"/>
    </row>
    <row r="69" spans="1:16" x14ac:dyDescent="0.25">
      <c r="A69" s="17"/>
      <c r="B69" s="18"/>
      <c r="C69" s="17"/>
      <c r="D69" s="17"/>
      <c r="E69" s="17"/>
      <c r="F69" s="19"/>
      <c r="G69" s="19"/>
      <c r="H69" s="19"/>
      <c r="I69" s="20"/>
      <c r="J69" s="20"/>
    </row>
    <row r="70" spans="1:16" x14ac:dyDescent="0.25">
      <c r="A70" s="17"/>
      <c r="B70" s="18"/>
      <c r="C70" s="17"/>
      <c r="D70" s="17"/>
      <c r="E70" s="17"/>
      <c r="F70" s="19"/>
      <c r="G70" s="19"/>
      <c r="H70" s="19"/>
      <c r="I70" s="20"/>
      <c r="J70" s="20"/>
    </row>
    <row r="71" spans="1:16" x14ac:dyDescent="0.25">
      <c r="A71" s="17"/>
      <c r="B71" s="18"/>
      <c r="C71" s="17"/>
      <c r="D71" s="17"/>
      <c r="E71" s="17"/>
      <c r="F71" s="19"/>
      <c r="G71" s="19"/>
      <c r="H71" s="19"/>
      <c r="I71" s="20"/>
      <c r="J71" s="20"/>
    </row>
    <row r="72" spans="1:16" x14ac:dyDescent="0.25">
      <c r="A72" s="17"/>
      <c r="B72" s="18"/>
      <c r="C72" s="17"/>
      <c r="D72" s="17"/>
      <c r="E72" s="17"/>
      <c r="F72" s="19"/>
      <c r="G72" s="19"/>
      <c r="H72" s="19"/>
      <c r="I72" s="20"/>
      <c r="J72" s="20"/>
    </row>
    <row r="73" spans="1:16" x14ac:dyDescent="0.25">
      <c r="A73" s="17"/>
      <c r="B73" s="18"/>
      <c r="C73" s="17"/>
      <c r="D73" s="17"/>
      <c r="E73" s="17"/>
      <c r="F73" s="19"/>
      <c r="G73" s="19"/>
      <c r="H73" s="19"/>
      <c r="I73" s="20"/>
      <c r="J73" s="20"/>
    </row>
    <row r="74" spans="1:16" x14ac:dyDescent="0.25">
      <c r="A74" s="17"/>
      <c r="B74" s="18"/>
      <c r="C74" s="17"/>
      <c r="D74" s="17"/>
      <c r="E74" s="17"/>
      <c r="F74" s="19"/>
      <c r="G74" s="19"/>
      <c r="H74" s="19"/>
      <c r="I74" s="20"/>
      <c r="J74" s="20"/>
    </row>
    <row r="75" spans="1:16" x14ac:dyDescent="0.25">
      <c r="A75" s="17"/>
      <c r="B75" s="18"/>
      <c r="C75" s="17"/>
      <c r="D75" s="17"/>
      <c r="E75" s="17"/>
      <c r="F75" s="19"/>
      <c r="G75" s="19"/>
      <c r="H75" s="19"/>
      <c r="I75" s="20"/>
      <c r="J75" s="20"/>
    </row>
    <row r="76" spans="1:16" x14ac:dyDescent="0.25">
      <c r="A76" s="17"/>
      <c r="B76" s="18"/>
      <c r="C76" s="17"/>
      <c r="D76" s="17"/>
      <c r="E76" s="17"/>
      <c r="F76" s="19"/>
      <c r="G76" s="19"/>
      <c r="H76" s="19"/>
      <c r="I76" s="20"/>
      <c r="J76" s="20"/>
    </row>
    <row r="77" spans="1:16" x14ac:dyDescent="0.25">
      <c r="A77" s="17"/>
      <c r="B77" s="18"/>
      <c r="C77" s="17"/>
      <c r="D77" s="17"/>
      <c r="E77" s="17"/>
      <c r="F77" s="19"/>
      <c r="G77" s="19"/>
      <c r="H77" s="19"/>
      <c r="I77" s="20"/>
      <c r="J77" s="20"/>
    </row>
    <row r="78" spans="1:16" x14ac:dyDescent="0.25">
      <c r="A78" s="17"/>
      <c r="B78" s="18"/>
      <c r="C78" s="17"/>
      <c r="D78" s="17"/>
      <c r="E78" s="17"/>
      <c r="F78" s="19"/>
      <c r="G78" s="19"/>
      <c r="H78" s="19"/>
      <c r="I78" s="20"/>
      <c r="J78" s="20"/>
    </row>
  </sheetData>
  <mergeCells count="15">
    <mergeCell ref="A2:O2"/>
    <mergeCell ref="A14:B14"/>
    <mergeCell ref="N13:O13"/>
    <mergeCell ref="A8:H8"/>
    <mergeCell ref="A9:H9"/>
    <mergeCell ref="A13:F13"/>
    <mergeCell ref="M12:O12"/>
    <mergeCell ref="A12:H12"/>
    <mergeCell ref="I4:K4"/>
    <mergeCell ref="L4:O4"/>
    <mergeCell ref="B4:B5"/>
    <mergeCell ref="A4:A5"/>
    <mergeCell ref="C4:C5"/>
    <mergeCell ref="D4:D5"/>
    <mergeCell ref="E4:H4"/>
  </mergeCells>
  <pageMargins left="0.39370078740157483" right="0.19685039370078741" top="0.39370078740157483" bottom="0.3937007874015748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2026-04-13T09:15:19Z</dcterms:modified>
</cp:coreProperties>
</file>