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AEE99A24-16CE-49C5-A0EB-0FAF3F3B4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<sst xmlns="http://schemas.openxmlformats.org/spreadsheetml/2006/main" count="30" uniqueCount="27">
  <si>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</si>
  <si>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</si>
  <si>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</si>
  <si>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</si>
  <si>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</si>
  <si>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</si>
  <si>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</si>
  <si>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</si>
  <si>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</si>
  <si>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</si>
  <si>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</si>
  <si>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</si>
  <si>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</si>
  <si>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</si>
  <si>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</si>
  <si>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</si>
  <si>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</si>
  <si>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</si>
  <si>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</si>
  <si>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</si>
  <si>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</si>
  <si>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Е.В. Мостовой</t>
  </si>
  <si>
    <t>усл.ед</t>
  </si>
  <si>
    <t>Проведение ремонтных работ автомобиля Ниссан Мурано</t>
  </si>
  <si>
    <t>№ б/н от 11.08.2026</t>
  </si>
  <si>
    <t>№ 82 от 12.08.2026</t>
  </si>
  <si>
    <t>№ 141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</si>
</sst>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topLeftCell="A3" zoomScale="85" zoomScaleNormal="85" workbookViewId="0">
      <selection activeCell="G18" sqref="G18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6.2851562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18</v>
      </c>
      <c r="F4" s="80" t="s">
        <v>19</v>
      </c>
      <c r="G4" s="80" t="s">
        <v>20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51">
        <v>1</v>
      </c>
      <c r="B7" s="54" t="s">
        <v>23</v>
      </c>
      <c r="C7" s="49" t="s">
        <v>22</v>
      </c>
      <c r="D7" s="54">
        <v>1</v>
      </c>
      <c r="E7" s="53">
        <v>93320.3</v>
      </c>
      <c r="F7" s="53">
        <v>83747</v>
      </c>
      <c r="G7" s="53">
        <v>97195</v>
      </c>
      <c r="H7" s="52">
        <f>ROUND(AVERAGE(E7:G7),2)</f>
        <v>91420.77</v>
      </c>
      <c r="I7" s="18">
        <f>COUNT(E7:G7)</f>
        <v>3</v>
      </c>
      <c r="J7" s="18">
        <f>STDEV(E7:G7)</f>
        <v>6922.3078639521182</v>
      </c>
      <c r="K7" s="18">
        <f t="shared" ref="K7" si="0">J7/H7*100</f>
        <v>7.5719203239615211</v>
      </c>
      <c r="L7" s="19" t="str">
        <f t="shared" ref="L7" si="1">IF(K7&lt;33,"ОДНОРОДНЫЕ","НЕОДНОРОДНЫЕ")</f>
        <v>ОДНОРОДНЫЕ</v>
      </c>
      <c r="M7" s="20">
        <f>H7*D7</f>
        <v>91420.77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91420.77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91420.77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86" t="s">
        <v>24</v>
      </c>
      <c r="I14" s="86"/>
      <c r="J14" s="86"/>
      <c r="K14" s="3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86" t="s">
        <v>25</v>
      </c>
      <c r="I15" s="86"/>
      <c r="J15" s="86"/>
      <c r="K15" s="3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">
        <v>20</v>
      </c>
      <c r="E16" s="85"/>
      <c r="F16" s="85"/>
      <c r="G16" s="85"/>
      <c r="H16" s="86" t="s">
        <v>26</v>
      </c>
      <c r="I16" s="86"/>
      <c r="J16" s="86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15</v>
      </c>
      <c r="C18" s="32"/>
      <c r="D18" s="32"/>
      <c r="E18" s="44"/>
      <c r="F18" s="44"/>
      <c r="G18" s="45">
        <v>46254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14</v>
      </c>
      <c r="C19" s="32"/>
      <c r="D19" s="32" t="s">
        <v>21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2026-08-20T13:29:07Z</dcterms:modified>
</cp:coreProperties>
</file>