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esktop\БЕРЕЗКА\2026\Поверка теплового узла Зеленокумск\комерческие\"/>
    </mc:Choice>
  </mc:AlternateContent>
  <xr:revisionPtr revIDLastSave="0" documentId="13_ncr:1_{4B06E7D4-A54A-4576-B1E9-B6181E5143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5" l="1"/>
  <c r="R4" i="5"/>
  <c r="Q4" i="5"/>
  <c r="R5" i="5" l="1"/>
  <c r="K4" i="5"/>
  <c r="J4" i="5"/>
  <c r="I4" i="5"/>
  <c r="H4" i="5"/>
  <c r="G4" i="5"/>
</calcChain>
</file>

<file path=xl/sharedStrings.xml><?xml version="1.0" encoding="utf-8"?>
<sst xmlns="http://schemas.openxmlformats.org/spreadsheetml/2006/main" count="25" uniqueCount="25">
  <si>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</si>
  <si>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</si>
  <si>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</si>
  <si>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</si>
  <si>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</si>
  <si>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</si>
  <si>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</si>
  <si>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</si>
  <si>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</si>
  <si>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</si>
  <si>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</si>
  <si>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</si>
  <si>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</si>
  <si>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</si>
  <si>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</si>
  <si>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</si>
  <si>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</si>
  <si>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</si>
  <si>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>шт</t>
  </si>
  <si>
    <t>Обоснование начальной ( максимальной) цены на право заключить контракт на выполнение работ по организации поверки приборов учета тепловой энергии для нужд ФБУЗ «Центр гигиены и эпидемиологии в Ставропольском крае»</t>
  </si>
  <si>
    <t>Выполнение работ по организации поверки приборов учета тепловой энергии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</si>
  <si>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</si>
  <si>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</si>
  <si>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Начальная ( максимальная) цена контракта составляет: 16 200 (Шестнадцать тысяч двести) рублей 00 копеек</t>
  </si>
  <si>
    <t>71.12.40.120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</si>
</sst>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"/>
    <numFmt numFmtId="166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horizontal="center" vertical="center"/>
    </xf>
    <xf numFmtId="164" fontId="0" fillId="0" borderId="0" xfId="0" applyNumberFormat="1"/>
    <xf numFmtId="164" fontId="0" fillId="0" borderId="0" xfId="2" applyFont="1"/>
    <xf numFmtId="1" fontId="7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4" fontId="8" fillId="0" borderId="0" xfId="0" applyNumberFormat="1" applyFont="1"/>
    <xf numFmtId="0" fontId="10" fillId="0" borderId="0" xfId="0" applyFont="1"/>
    <xf numFmtId="0" fontId="11" fillId="0" borderId="0" xfId="0" applyFont="1"/>
    <xf numFmtId="166" fontId="0" fillId="0" borderId="1" xfId="2" applyNumberFormat="1" applyFont="1" applyBorder="1" applyAlignment="1">
      <alignment horizontal="center" vertical="center"/>
    </xf>
    <xf numFmtId="0" fontId="12" fillId="0" borderId="0" xfId="0" applyFont="1"/>
    <xf numFmtId="0" fontId="3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Fill="1"/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tabSelected="1" zoomScale="89" zoomScaleNormal="89" workbookViewId="0">
      <selection activeCell="U3" sqref="U3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3">
      <c r="B1" s="18" t="s">
        <v>19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5" x14ac:dyDescent="0.25">
      <c r="B2" s="19" t="s">
        <v>24</v>
      </c>
      <c r="C2" t="s">
        <v>17</v>
      </c>
    </row>
    <row r="3" spans="1:25" ht="138.75" customHeight="1" x14ac:dyDescent="0.25">
      <c r="A3" s="1" t="s">
        <v>0</v>
      </c>
      <c r="B3" s="1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17" t="s">
        <v>21</v>
      </c>
      <c r="O3" s="17"/>
      <c r="P3" s="17"/>
      <c r="Q3" s="2" t="s">
        <v>22</v>
      </c>
      <c r="R3" s="2" t="s">
        <v>13</v>
      </c>
      <c r="S3" s="2" t="s">
        <v>14</v>
      </c>
    </row>
    <row r="4" spans="1:25" ht="208.5" customHeight="1" x14ac:dyDescent="0.25">
      <c r="A4" s="1">
        <v>1</v>
      </c>
      <c r="B4" s="11" t="s">
        <v>20</v>
      </c>
      <c r="C4" s="9" t="s">
        <v>18</v>
      </c>
      <c r="D4" s="4">
        <v>10</v>
      </c>
      <c r="E4" s="4"/>
      <c r="F4" s="3">
        <v>1</v>
      </c>
      <c r="G4" s="5" t="e">
        <f>#REF!+#REF!</f>
        <v>#REF!</v>
      </c>
      <c r="H4" s="5" t="e">
        <f>#REF!+#REF!</f>
        <v>#REF!</v>
      </c>
      <c r="I4" s="5" t="e">
        <f>#REF!+#REF!</f>
        <v>#REF!</v>
      </c>
      <c r="J4" s="5" t="e">
        <f>#REF!+#REF!</f>
        <v>#REF!</v>
      </c>
      <c r="K4" s="5" t="e">
        <f>#REF!+#REF!</f>
        <v>#REF!</v>
      </c>
      <c r="L4" s="5"/>
      <c r="M4" s="3" t="s">
        <v>16</v>
      </c>
      <c r="N4" s="6">
        <v>16700</v>
      </c>
      <c r="O4" s="6">
        <v>15700</v>
      </c>
      <c r="P4" s="6">
        <v>0</v>
      </c>
      <c r="Q4" s="6">
        <f>(N4+O4+P4)/2</f>
        <v>16200</v>
      </c>
      <c r="R4" s="15">
        <f>F4*Q4</f>
        <v>16200</v>
      </c>
      <c r="S4" s="10">
        <f>STDEV(N4:O4)/AVERAGE(Q4)*100</f>
        <v>4.3648566739910342</v>
      </c>
      <c r="T4" s="7"/>
      <c r="U4" s="8"/>
      <c r="V4" s="8"/>
      <c r="Y4" s="8"/>
    </row>
    <row r="5" spans="1:25" ht="28.5" customHeight="1" x14ac:dyDescent="0.25">
      <c r="R5" s="12">
        <f>SUM(R4:R4)</f>
        <v>16200</v>
      </c>
      <c r="V5" s="7"/>
    </row>
    <row r="6" spans="1:25" ht="87.75" hidden="1" customHeight="1" thickBot="1" x14ac:dyDescent="0.25"/>
    <row r="7" spans="1:25" ht="65.25" hidden="1" customHeight="1" thickBot="1" x14ac:dyDescent="0.25"/>
    <row r="8" spans="1:25" ht="15.75" x14ac:dyDescent="0.25">
      <c r="B8" s="13" t="s">
        <v>23</v>
      </c>
      <c r="C8" s="13"/>
      <c r="D8" s="13"/>
      <c r="E8" s="13"/>
      <c r="F8" s="13"/>
      <c r="G8" s="13"/>
      <c r="H8" s="14"/>
      <c r="I8" s="14"/>
    </row>
    <row r="9" spans="1:25" ht="15.75" x14ac:dyDescent="0.25">
      <c r="B9" s="13"/>
      <c r="C9" s="13"/>
      <c r="D9" s="13"/>
      <c r="E9" s="13"/>
      <c r="F9" s="13"/>
      <c r="G9" s="13"/>
      <c r="H9" s="14"/>
      <c r="I9" s="14"/>
    </row>
    <row r="10" spans="1:25" ht="15.75" x14ac:dyDescent="0.25">
      <c r="B10" s="13" t="s">
        <v>15</v>
      </c>
      <c r="C10" s="13"/>
      <c r="D10" s="13"/>
      <c r="E10" s="13"/>
      <c r="F10" s="13"/>
      <c r="G10" s="13"/>
      <c r="H10" s="14"/>
      <c r="I10" s="14"/>
    </row>
    <row r="12" spans="1:25" ht="15.75" x14ac:dyDescent="0.25">
      <c r="B12" s="13"/>
      <c r="C12" s="16"/>
    </row>
    <row r="13" spans="1:25" ht="15.75" x14ac:dyDescent="0.25">
      <c r="B13" s="16"/>
      <c r="C13" s="16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Elena</cp:lastModifiedBy>
  <dcterms:created xsi:type="dcterms:W3CDTF">2023-01-25T09:55:56Z</dcterms:created>
  <dcterms:modified xsi:type="dcterms:W3CDTF">2026-08-25T07:51:18Z</dcterms:modified>
</cp:coreProperties>
</file>