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9D9FA132-DEAD-446C-898D-9B72B86624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<sst xmlns="http://schemas.openxmlformats.org/spreadsheetml/2006/main" count="17" uniqueCount="17">
  <si>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</si>
  <si>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</si>
  <si>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</si>
  <si>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</si>
  <si>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</si>
  <si>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</si>
  <si>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</si>
  <si>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</si>
  <si>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</si>
  <si>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</si>
  <si>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</si>
  <si>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</si>
  <si>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</si>
  <si>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t>усл.ед</t>
  </si>
  <si>
    <t>Цена договора определякется общей стоимостью услуг и включает в себя все затраты Поставщика, связанные с исполнением настоящего договора</t>
  </si>
  <si>
    <t xml:space="preserve">Обоснование начальной (максимальной) цены договора на услуги организованная экскурсия детей по г. Кемерово (2 часа)
</t>
  </si>
  <si>
    <t>Организованная экскурсия детей: 74 чел.:  07.09.2026г. с 16:30 до 18:30 г. Кемерово, ул.Марковцева,5 - экскурсия по г. Кемерово -  г. Кемерово, ул. Марковцева,5                                                 ОКПД2: 79.90.20.000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</si>
</sst>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9</v>
      </c>
    </row>
    <row r="3" spans="1:11" ht="75" customHeight="1" x14ac:dyDescent="0.25">
      <c r="A3" s="14"/>
      <c r="B3" s="14"/>
      <c r="C3" s="19"/>
      <c r="D3" s="19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4"/>
    </row>
    <row r="4" spans="1:11" s="7" customFormat="1" ht="259.5" customHeight="1" x14ac:dyDescent="0.25">
      <c r="A4" s="9">
        <v>1</v>
      </c>
      <c r="B4" s="8" t="s">
        <v>16</v>
      </c>
      <c r="C4" s="10" t="s">
        <v>13</v>
      </c>
      <c r="D4" s="11">
        <v>1</v>
      </c>
      <c r="E4" s="12">
        <v>54000</v>
      </c>
      <c r="F4" s="12">
        <v>63000</v>
      </c>
      <c r="G4" s="13">
        <v>58000</v>
      </c>
      <c r="H4" s="4">
        <f>(E4+F4+G4)/3</f>
        <v>58333.333333333336</v>
      </c>
      <c r="I4" s="4">
        <f t="shared" ref="I4" si="0">STDEV(E4:G4)</f>
        <v>4509.2497528228942</v>
      </c>
      <c r="J4" s="5">
        <f t="shared" ref="J4" si="1">I4/H4*100</f>
        <v>7.7301424334106752</v>
      </c>
      <c r="K4" s="6">
        <f t="shared" ref="K4" si="2">H4*D4</f>
        <v>58333.333333333336</v>
      </c>
    </row>
    <row r="6" spans="1:11" ht="19.5" customHeight="1" x14ac:dyDescent="0.25">
      <c r="A6" s="17" t="s">
        <v>14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2026-09-02T02:08:05Z</dcterms:modified>
</cp:coreProperties>
</file>