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Климова В. Домофон 02.06.26г\"/>
    </mc:Choice>
  </mc:AlternateContent>
  <xr:revisionPtr revIDLastSave="0" documentId="14_{9921D2B5-7AE4-47D7-A0CB-273B918E5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I31" i="1"/>
  <c r="I32" i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7" i="1"/>
  <c r="I41" i="1"/>
  <c r="J41" i="1" s="1"/>
  <c r="J32" i="1" l="1"/>
  <c r="I42" i="1"/>
  <c r="I43" i="1"/>
  <c r="I44" i="1"/>
  <c r="J30" i="1"/>
  <c r="J31" i="1"/>
  <c r="J42" i="1" l="1"/>
  <c r="J43" i="1"/>
  <c r="J44" i="1"/>
  <c r="J45" i="1" l="1"/>
</calcChain>
</file>

<file path=xl/sharedStrings.xml><?xml version="1.0" encoding="utf-8"?>
<sst xmlns="http://schemas.openxmlformats.org/spreadsheetml/2006/main" count="64" uniqueCount="57">
  <si>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</si>
  <si>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</si>
  <si>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</si>
  <si>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</si>
  <si>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</si>
  <si>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</si>
  <si>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</si>
  <si>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</si>
  <si>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</si>
  <si>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</si>
  <si>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</si>
  <si>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</si>
  <si>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</si>
  <si>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</si>
  <si>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</si>
  <si>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</si>
  <si>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</si>
  <si>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</si>
  <si>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</si>
  <si>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</si>
  <si>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</si>
  <si>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</si>
  <si>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</si>
  <si>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</si>
  <si>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</si>
  <si>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</si>
  <si>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</si>
  <si>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</si>
  <si>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</si>
  <si>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</si>
  <si>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</si>
  <si>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</si>
  <si>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</si>
  <si>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</si>
  <si>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</si>
  <si>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</si>
  <si>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</si>
  <si>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</si>
  <si>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</si>
  <si>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</si>
  <si>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</si>
  <si>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</si>
  <si>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</si>
  <si>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</si>
  <si>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</si>
  <si>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</si>
  <si>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</si>
  <si>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</si>
  <si>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</si>
  <si>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</si>
  <si>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</si>
  <si>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</si>
  <si>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</si>
  <si>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шт</t>
  </si>
  <si>
    <t>МФУ лазерное черно-белое Canon i-SENSYS MF237w</t>
  </si>
  <si>
    <t>Поставка Домофона</t>
  </si>
  <si>
    <t>Монитор видеодомофона цветной CDV-43K (белый)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</si>
</sst>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4" fontId="11" fillId="0" borderId="0" xfId="0" applyNumberFormat="1" applyFont="1"/>
    <xf numFmtId="4" fontId="0" fillId="6" borderId="0" xfId="0" applyNumberFormat="1" applyFill="1"/>
    <xf numFmtId="165" fontId="0" fillId="0" borderId="0" xfId="0" applyNumberFormat="1"/>
    <xf numFmtId="0" fontId="0" fillId="0" borderId="4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48"/>
  <sheetViews>
    <sheetView tabSelected="1" workbookViewId="0">
      <selection activeCell="I7" sqref="I7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7" hidden="1" customWidth="1"/>
    <col min="14" max="14" width="10" style="17" bestFit="1" customWidth="1"/>
    <col min="16" max="16" width="14.5703125" style="24" customWidth="1"/>
    <col min="18" max="18" width="14.42578125" customWidth="1"/>
  </cols>
  <sheetData>
    <row r="2" spans="1:19" ht="26.25" customHeight="1" x14ac:dyDescent="0.25">
      <c r="B2" s="38" t="s">
        <v>4</v>
      </c>
      <c r="C2" s="39"/>
      <c r="D2" s="39"/>
      <c r="E2" s="39"/>
      <c r="F2" s="39"/>
      <c r="G2" s="39"/>
      <c r="H2" s="39"/>
      <c r="I2" s="39"/>
      <c r="J2" s="13"/>
    </row>
    <row r="3" spans="1:19" ht="23.25" customHeight="1" x14ac:dyDescent="0.25">
      <c r="B3" s="41" t="s">
        <v>55</v>
      </c>
      <c r="C3" s="42"/>
      <c r="D3" s="42"/>
      <c r="E3" s="42"/>
      <c r="F3" s="42"/>
      <c r="G3" s="42"/>
      <c r="H3" s="42"/>
      <c r="I3" s="42"/>
      <c r="J3" s="14"/>
    </row>
    <row r="4" spans="1:19" ht="21" customHeight="1" x14ac:dyDescent="0.25">
      <c r="B4" s="38" t="s">
        <v>5</v>
      </c>
      <c r="C4" s="39"/>
      <c r="D4" s="39"/>
      <c r="E4" s="39"/>
      <c r="F4" s="39"/>
      <c r="G4" s="39"/>
      <c r="H4" s="39"/>
      <c r="I4" s="39"/>
      <c r="J4" s="13"/>
    </row>
    <row r="5" spans="1:19" ht="38.25" customHeight="1" x14ac:dyDescent="0.25">
      <c r="B5" s="43" t="s">
        <v>1</v>
      </c>
      <c r="C5" s="48" t="s">
        <v>12</v>
      </c>
      <c r="D5" s="43" t="s">
        <v>2</v>
      </c>
      <c r="E5" s="46" t="s">
        <v>0</v>
      </c>
      <c r="F5" s="40" t="s">
        <v>3</v>
      </c>
      <c r="G5" s="40"/>
      <c r="H5" s="40"/>
      <c r="I5" s="8" t="s">
        <v>11</v>
      </c>
      <c r="J5" s="20" t="s">
        <v>14</v>
      </c>
    </row>
    <row r="6" spans="1:19" ht="38.25" customHeight="1" x14ac:dyDescent="0.25">
      <c r="B6" s="44"/>
      <c r="C6" s="49"/>
      <c r="D6" s="45"/>
      <c r="E6" s="47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1:19" ht="33" customHeight="1" x14ac:dyDescent="0.25">
      <c r="B7" s="18" t="s">
        <v>8</v>
      </c>
      <c r="C7" s="33" t="s">
        <v>56</v>
      </c>
      <c r="D7" s="29" t="s">
        <v>53</v>
      </c>
      <c r="E7" s="6">
        <v>1</v>
      </c>
      <c r="F7" s="25">
        <v>11767</v>
      </c>
      <c r="G7" s="25">
        <v>11767</v>
      </c>
      <c r="H7" s="26">
        <v>11837</v>
      </c>
      <c r="I7" s="11">
        <v>11790.33</v>
      </c>
      <c r="J7" s="16">
        <f>I7*E7</f>
        <v>11790.33</v>
      </c>
      <c r="K7" s="17"/>
      <c r="L7" s="36"/>
      <c r="M7" s="32">
        <v>131.01333333333332</v>
      </c>
      <c r="O7" s="17"/>
      <c r="P7" s="17"/>
      <c r="Q7" s="17"/>
      <c r="R7" s="17"/>
      <c r="S7" s="17"/>
    </row>
    <row r="8" spans="1:19" hidden="1" x14ac:dyDescent="0.25">
      <c r="A8" t="s">
        <v>54</v>
      </c>
      <c r="B8" s="18" t="s">
        <v>15</v>
      </c>
      <c r="C8" s="34"/>
      <c r="D8" s="29" t="s">
        <v>53</v>
      </c>
      <c r="E8" s="6"/>
      <c r="F8" s="25"/>
      <c r="G8" s="25"/>
      <c r="H8" s="26"/>
      <c r="I8" s="11">
        <f t="shared" ref="I8:I12" si="0">(H8+G8+F8)/3</f>
        <v>0</v>
      </c>
      <c r="J8" s="16">
        <f t="shared" ref="J8:J44" si="1">I8*E8</f>
        <v>0</v>
      </c>
      <c r="K8" s="17"/>
      <c r="L8" s="37"/>
      <c r="M8" s="32">
        <v>45.32</v>
      </c>
      <c r="O8" s="17"/>
      <c r="P8" s="17"/>
      <c r="Q8" s="17"/>
      <c r="R8" s="17"/>
      <c r="S8" s="17"/>
    </row>
    <row r="9" spans="1:19" hidden="1" x14ac:dyDescent="0.25">
      <c r="B9" s="18" t="s">
        <v>17</v>
      </c>
      <c r="C9" s="35"/>
      <c r="D9" s="29" t="s">
        <v>53</v>
      </c>
      <c r="E9" s="6"/>
      <c r="F9" s="25"/>
      <c r="G9" s="25"/>
      <c r="H9" s="26"/>
      <c r="I9" s="11">
        <f t="shared" si="0"/>
        <v>0</v>
      </c>
      <c r="J9" s="16">
        <f t="shared" si="1"/>
        <v>0</v>
      </c>
      <c r="K9" s="17"/>
      <c r="L9" s="36"/>
      <c r="M9" s="32">
        <v>238</v>
      </c>
      <c r="O9" s="17"/>
      <c r="P9" s="17"/>
      <c r="Q9" s="17"/>
      <c r="R9" s="17"/>
      <c r="S9" s="17"/>
    </row>
    <row r="10" spans="1:19" hidden="1" x14ac:dyDescent="0.25">
      <c r="B10" s="18" t="s">
        <v>18</v>
      </c>
      <c r="C10" s="35"/>
      <c r="D10" s="29" t="s">
        <v>53</v>
      </c>
      <c r="E10" s="6"/>
      <c r="F10" s="25"/>
      <c r="G10" s="25"/>
      <c r="H10" s="26"/>
      <c r="I10" s="11">
        <f t="shared" si="0"/>
        <v>0</v>
      </c>
      <c r="J10" s="16">
        <f t="shared" si="1"/>
        <v>0</v>
      </c>
      <c r="K10" s="17"/>
      <c r="L10" s="36"/>
      <c r="M10" s="32">
        <v>106.31</v>
      </c>
      <c r="O10" s="17"/>
      <c r="P10" s="17"/>
      <c r="Q10" s="17"/>
      <c r="R10" s="17"/>
      <c r="S10" s="17"/>
    </row>
    <row r="11" spans="1:19" hidden="1" x14ac:dyDescent="0.25">
      <c r="B11" s="18" t="s">
        <v>19</v>
      </c>
      <c r="C11" s="35"/>
      <c r="D11" s="29" t="s">
        <v>53</v>
      </c>
      <c r="E11" s="6"/>
      <c r="F11" s="25"/>
      <c r="G11" s="25"/>
      <c r="H11" s="26"/>
      <c r="I11" s="11">
        <f t="shared" si="0"/>
        <v>0</v>
      </c>
      <c r="J11" s="16">
        <f t="shared" si="1"/>
        <v>0</v>
      </c>
      <c r="K11" s="17"/>
      <c r="L11" s="36"/>
      <c r="M11" s="32">
        <v>157.73333333333332</v>
      </c>
      <c r="O11" s="17"/>
      <c r="P11" s="17"/>
      <c r="Q11" s="17"/>
      <c r="R11" s="17"/>
      <c r="S11" s="17"/>
    </row>
    <row r="12" spans="1:19" ht="18.75" hidden="1" customHeight="1" x14ac:dyDescent="0.25">
      <c r="B12" s="18" t="s">
        <v>20</v>
      </c>
      <c r="C12" s="35"/>
      <c r="D12" s="29" t="s">
        <v>53</v>
      </c>
      <c r="E12" s="6"/>
      <c r="F12" s="25"/>
      <c r="G12" s="25"/>
      <c r="H12" s="26"/>
      <c r="I12" s="11">
        <f t="shared" si="0"/>
        <v>0</v>
      </c>
      <c r="J12" s="16">
        <f t="shared" si="1"/>
        <v>0</v>
      </c>
      <c r="K12" s="17"/>
      <c r="L12" s="36"/>
      <c r="M12" s="32">
        <v>21.786666666666665</v>
      </c>
      <c r="O12" s="17"/>
      <c r="P12" s="17"/>
      <c r="Q12" s="17"/>
      <c r="R12" s="17"/>
      <c r="S12" s="17"/>
    </row>
    <row r="13" spans="1:19" hidden="1" x14ac:dyDescent="0.25">
      <c r="B13" s="18" t="s">
        <v>21</v>
      </c>
      <c r="C13" s="28"/>
      <c r="D13" s="29" t="s">
        <v>53</v>
      </c>
      <c r="E13" s="6"/>
      <c r="F13" s="25"/>
      <c r="G13" s="25"/>
      <c r="H13" s="26"/>
      <c r="I13" s="11">
        <f t="shared" ref="I13:I44" si="2">(H13+G13+F13)/3</f>
        <v>0</v>
      </c>
      <c r="J13" s="16">
        <f t="shared" si="1"/>
        <v>0</v>
      </c>
      <c r="K13" s="17"/>
      <c r="L13" s="32"/>
      <c r="M13" s="32">
        <v>32.01</v>
      </c>
      <c r="O13" s="17"/>
      <c r="P13" s="17"/>
      <c r="Q13" s="17"/>
      <c r="R13" s="17"/>
      <c r="S13" s="17"/>
    </row>
    <row r="14" spans="1:19" hidden="1" x14ac:dyDescent="0.25">
      <c r="B14" s="18" t="s">
        <v>22</v>
      </c>
      <c r="C14" s="28"/>
      <c r="D14" s="29" t="s">
        <v>53</v>
      </c>
      <c r="E14" s="6"/>
      <c r="F14" s="25"/>
      <c r="G14" s="25"/>
      <c r="H14" s="26"/>
      <c r="I14" s="11">
        <f t="shared" si="2"/>
        <v>0</v>
      </c>
      <c r="J14" s="16">
        <f t="shared" si="1"/>
        <v>0</v>
      </c>
      <c r="K14" s="17"/>
      <c r="L14" s="32"/>
      <c r="M14" s="32">
        <v>437.68333333333334</v>
      </c>
      <c r="O14" s="17"/>
      <c r="P14" s="17"/>
      <c r="Q14" s="17"/>
      <c r="R14" s="17"/>
      <c r="S14" s="17"/>
    </row>
    <row r="15" spans="1:19" hidden="1" x14ac:dyDescent="0.25">
      <c r="B15" s="18" t="s">
        <v>23</v>
      </c>
      <c r="C15" s="28"/>
      <c r="D15" s="29"/>
      <c r="E15" s="6"/>
      <c r="F15" s="25"/>
      <c r="G15" s="25"/>
      <c r="H15" s="26"/>
      <c r="I15" s="11">
        <f t="shared" si="2"/>
        <v>0</v>
      </c>
      <c r="J15" s="16">
        <f t="shared" si="1"/>
        <v>0</v>
      </c>
      <c r="K15" s="17"/>
      <c r="L15" s="17"/>
      <c r="M15" s="32">
        <v>368.66333333333336</v>
      </c>
      <c r="O15" s="17"/>
      <c r="P15" s="17"/>
      <c r="Q15" s="17"/>
      <c r="R15" s="17"/>
      <c r="S15" s="17"/>
    </row>
    <row r="16" spans="1:19" hidden="1" x14ac:dyDescent="0.25">
      <c r="B16" s="18" t="s">
        <v>24</v>
      </c>
      <c r="C16" s="28"/>
      <c r="D16" s="29"/>
      <c r="E16" s="6"/>
      <c r="F16" s="25"/>
      <c r="G16" s="25"/>
      <c r="H16" s="26"/>
      <c r="I16" s="11">
        <f t="shared" si="2"/>
        <v>0</v>
      </c>
      <c r="J16" s="16">
        <f t="shared" si="1"/>
        <v>0</v>
      </c>
      <c r="K16" s="17"/>
      <c r="L16" s="17"/>
      <c r="M16" s="32">
        <v>310.46333333333337</v>
      </c>
      <c r="O16" s="17"/>
      <c r="P16" s="17"/>
      <c r="Q16" s="17"/>
      <c r="R16" s="17"/>
      <c r="S16" s="17"/>
    </row>
    <row r="17" spans="2:19" hidden="1" x14ac:dyDescent="0.25">
      <c r="B17" s="18" t="s">
        <v>25</v>
      </c>
      <c r="C17" s="28"/>
      <c r="D17" s="29"/>
      <c r="E17" s="6"/>
      <c r="F17" s="25"/>
      <c r="G17" s="25"/>
      <c r="H17" s="26"/>
      <c r="I17" s="11">
        <f t="shared" si="2"/>
        <v>0</v>
      </c>
      <c r="J17" s="16">
        <f t="shared" si="1"/>
        <v>0</v>
      </c>
      <c r="K17" s="17"/>
      <c r="L17" s="17"/>
      <c r="M17" s="32">
        <v>365.98</v>
      </c>
      <c r="O17" s="17"/>
      <c r="P17" s="17"/>
      <c r="Q17" s="17"/>
      <c r="R17" s="17"/>
      <c r="S17" s="17"/>
    </row>
    <row r="18" spans="2:19" hidden="1" x14ac:dyDescent="0.25">
      <c r="B18" s="18" t="s">
        <v>26</v>
      </c>
      <c r="C18" s="28"/>
      <c r="D18" s="29"/>
      <c r="E18" s="6"/>
      <c r="F18" s="25"/>
      <c r="G18" s="25"/>
      <c r="H18" s="26"/>
      <c r="I18" s="11">
        <f t="shared" si="2"/>
        <v>0</v>
      </c>
      <c r="J18" s="16">
        <f t="shared" si="1"/>
        <v>0</v>
      </c>
      <c r="K18" s="17"/>
      <c r="L18" s="17"/>
      <c r="M18" s="32">
        <v>256.66000000000003</v>
      </c>
      <c r="O18" s="17"/>
      <c r="P18" s="17"/>
      <c r="Q18" s="17"/>
      <c r="R18" s="17"/>
      <c r="S18" s="17"/>
    </row>
    <row r="19" spans="2:19" hidden="1" x14ac:dyDescent="0.25">
      <c r="B19" s="18" t="s">
        <v>27</v>
      </c>
      <c r="C19" s="28"/>
      <c r="D19" s="29"/>
      <c r="E19" s="6"/>
      <c r="F19" s="25"/>
      <c r="G19" s="25"/>
      <c r="H19" s="26"/>
      <c r="I19" s="11">
        <f t="shared" si="2"/>
        <v>0</v>
      </c>
      <c r="J19" s="16">
        <f t="shared" si="1"/>
        <v>0</v>
      </c>
      <c r="K19" s="17"/>
      <c r="L19" s="17"/>
      <c r="M19" s="32">
        <v>38.69</v>
      </c>
      <c r="O19" s="17"/>
      <c r="P19" s="17"/>
      <c r="Q19" s="17"/>
      <c r="R19" s="17"/>
      <c r="S19" s="17"/>
    </row>
    <row r="20" spans="2:19" hidden="1" x14ac:dyDescent="0.25">
      <c r="B20" s="18" t="s">
        <v>28</v>
      </c>
      <c r="C20" s="28"/>
      <c r="D20" s="29"/>
      <c r="E20" s="6"/>
      <c r="F20" s="25"/>
      <c r="G20" s="25"/>
      <c r="H20" s="26"/>
      <c r="I20" s="11">
        <f t="shared" si="2"/>
        <v>0</v>
      </c>
      <c r="J20" s="16">
        <f t="shared" si="1"/>
        <v>0</v>
      </c>
      <c r="K20" s="17"/>
      <c r="L20" s="17"/>
      <c r="M20" s="32">
        <v>48.38</v>
      </c>
      <c r="O20" s="17"/>
      <c r="P20" s="17"/>
      <c r="Q20" s="17"/>
      <c r="R20" s="17"/>
      <c r="S20" s="17"/>
    </row>
    <row r="21" spans="2:19" hidden="1" x14ac:dyDescent="0.25">
      <c r="B21" s="18" t="s">
        <v>29</v>
      </c>
      <c r="C21" s="28"/>
      <c r="D21" s="29"/>
      <c r="E21" s="6"/>
      <c r="F21" s="25"/>
      <c r="G21" s="25"/>
      <c r="H21" s="26"/>
      <c r="I21" s="11">
        <f t="shared" si="2"/>
        <v>0</v>
      </c>
      <c r="J21" s="16">
        <f t="shared" si="1"/>
        <v>0</v>
      </c>
      <c r="K21" s="17"/>
      <c r="L21" s="17"/>
      <c r="M21" s="32">
        <v>76.28</v>
      </c>
      <c r="O21" s="17"/>
      <c r="P21" s="17"/>
      <c r="Q21" s="17"/>
      <c r="R21" s="17"/>
      <c r="S21" s="17"/>
    </row>
    <row r="22" spans="2:19" hidden="1" x14ac:dyDescent="0.25">
      <c r="B22" s="18" t="s">
        <v>30</v>
      </c>
      <c r="C22" s="28"/>
      <c r="D22" s="29"/>
      <c r="E22" s="6"/>
      <c r="F22" s="25"/>
      <c r="G22" s="25"/>
      <c r="H22" s="26"/>
      <c r="I22" s="11">
        <f t="shared" si="2"/>
        <v>0</v>
      </c>
      <c r="J22" s="16">
        <f t="shared" si="1"/>
        <v>0</v>
      </c>
      <c r="K22" s="17"/>
      <c r="L22" s="17"/>
      <c r="M22" s="32">
        <v>266.17</v>
      </c>
      <c r="O22" s="17"/>
      <c r="P22" s="17"/>
      <c r="Q22" s="17"/>
      <c r="R22" s="17"/>
      <c r="S22" s="17"/>
    </row>
    <row r="23" spans="2:19" hidden="1" x14ac:dyDescent="0.25">
      <c r="B23" s="18" t="s">
        <v>31</v>
      </c>
      <c r="C23" s="28"/>
      <c r="D23" s="29"/>
      <c r="E23" s="6"/>
      <c r="F23" s="25"/>
      <c r="G23" s="25"/>
      <c r="H23" s="26"/>
      <c r="I23" s="11">
        <f t="shared" si="2"/>
        <v>0</v>
      </c>
      <c r="J23" s="16">
        <f t="shared" si="1"/>
        <v>0</v>
      </c>
      <c r="K23" s="17"/>
      <c r="L23" s="17"/>
      <c r="M23" s="32">
        <v>198.4433333333333</v>
      </c>
      <c r="O23" s="17"/>
      <c r="P23" s="17"/>
      <c r="Q23" s="17"/>
      <c r="R23" s="17"/>
      <c r="S23" s="17"/>
    </row>
    <row r="24" spans="2:19" hidden="1" x14ac:dyDescent="0.25">
      <c r="B24" s="18" t="s">
        <v>32</v>
      </c>
      <c r="C24" s="28"/>
      <c r="D24" s="29"/>
      <c r="E24" s="6"/>
      <c r="F24" s="25"/>
      <c r="G24" s="25"/>
      <c r="H24" s="26"/>
      <c r="I24" s="11">
        <f t="shared" si="2"/>
        <v>0</v>
      </c>
      <c r="J24" s="16">
        <f t="shared" si="1"/>
        <v>0</v>
      </c>
      <c r="K24" s="17"/>
      <c r="L24" s="17"/>
      <c r="M24" s="32">
        <v>128.37</v>
      </c>
      <c r="O24" s="17"/>
      <c r="P24" s="17"/>
      <c r="Q24" s="17"/>
      <c r="R24" s="17"/>
      <c r="S24" s="17"/>
    </row>
    <row r="25" spans="2:19" hidden="1" x14ac:dyDescent="0.25">
      <c r="B25" s="18" t="s">
        <v>33</v>
      </c>
      <c r="C25" s="28"/>
      <c r="D25" s="29"/>
      <c r="E25" s="6"/>
      <c r="F25" s="25"/>
      <c r="G25" s="25"/>
      <c r="H25" s="26"/>
      <c r="I25" s="11">
        <f t="shared" si="2"/>
        <v>0</v>
      </c>
      <c r="J25" s="16">
        <f t="shared" si="1"/>
        <v>0</v>
      </c>
      <c r="K25" s="17"/>
      <c r="L25" s="17"/>
      <c r="M25" s="32">
        <v>36.083333333333336</v>
      </c>
      <c r="O25" s="17"/>
      <c r="P25" s="17"/>
      <c r="Q25" s="17"/>
      <c r="R25" s="17"/>
      <c r="S25" s="17"/>
    </row>
    <row r="26" spans="2:19" hidden="1" x14ac:dyDescent="0.25">
      <c r="B26" s="18" t="s">
        <v>34</v>
      </c>
      <c r="C26" s="28"/>
      <c r="D26" s="29"/>
      <c r="E26" s="6"/>
      <c r="F26" s="25"/>
      <c r="G26" s="25"/>
      <c r="H26" s="26"/>
      <c r="I26" s="11">
        <f t="shared" si="2"/>
        <v>0</v>
      </c>
      <c r="J26" s="16">
        <f t="shared" si="1"/>
        <v>0</v>
      </c>
      <c r="K26" s="17"/>
      <c r="L26" s="17"/>
      <c r="M26" s="32">
        <v>198.4433333333333</v>
      </c>
      <c r="O26" s="17"/>
      <c r="P26" s="17"/>
      <c r="Q26" s="17"/>
      <c r="R26" s="17"/>
      <c r="S26" s="17"/>
    </row>
    <row r="27" spans="2:19" hidden="1" x14ac:dyDescent="0.25">
      <c r="B27" s="18" t="s">
        <v>35</v>
      </c>
      <c r="C27" s="28"/>
      <c r="D27" s="29"/>
      <c r="E27" s="6"/>
      <c r="F27" s="25"/>
      <c r="G27" s="25"/>
      <c r="H27" s="26"/>
      <c r="I27" s="11">
        <f t="shared" si="2"/>
        <v>0</v>
      </c>
      <c r="J27" s="16">
        <f t="shared" si="1"/>
        <v>0</v>
      </c>
      <c r="K27" s="17"/>
      <c r="L27" s="17"/>
      <c r="M27" s="32">
        <v>128.37</v>
      </c>
      <c r="O27" s="17"/>
      <c r="P27" s="17"/>
      <c r="Q27" s="17"/>
      <c r="R27" s="17"/>
      <c r="S27" s="17"/>
    </row>
    <row r="28" spans="2:19" hidden="1" x14ac:dyDescent="0.25">
      <c r="B28" s="18" t="s">
        <v>36</v>
      </c>
      <c r="C28" s="28"/>
      <c r="D28" s="29"/>
      <c r="E28" s="6"/>
      <c r="F28" s="25"/>
      <c r="G28" s="25"/>
      <c r="H28" s="26"/>
      <c r="I28" s="11">
        <f t="shared" si="2"/>
        <v>0</v>
      </c>
      <c r="J28" s="16">
        <f t="shared" si="1"/>
        <v>0</v>
      </c>
      <c r="K28" s="17"/>
      <c r="L28" s="17"/>
      <c r="M28" s="32">
        <v>36.083333333333336</v>
      </c>
      <c r="O28" s="17"/>
      <c r="P28" s="17"/>
      <c r="Q28" s="17"/>
      <c r="R28" s="17"/>
      <c r="S28" s="17"/>
    </row>
    <row r="29" spans="2:19" hidden="1" x14ac:dyDescent="0.25">
      <c r="B29" s="18" t="s">
        <v>37</v>
      </c>
      <c r="C29" s="28"/>
      <c r="D29" s="29"/>
      <c r="E29" s="6"/>
      <c r="F29" s="25"/>
      <c r="G29" s="25"/>
      <c r="H29" s="26"/>
      <c r="I29" s="11">
        <f t="shared" si="2"/>
        <v>0</v>
      </c>
      <c r="J29" s="16">
        <f t="shared" si="1"/>
        <v>0</v>
      </c>
      <c r="K29" s="17"/>
      <c r="L29" s="17"/>
      <c r="M29" s="32">
        <v>64.38</v>
      </c>
      <c r="O29" s="17"/>
      <c r="P29" s="17"/>
      <c r="Q29" s="17"/>
      <c r="R29" s="17"/>
      <c r="S29" s="17"/>
    </row>
    <row r="30" spans="2:19" hidden="1" x14ac:dyDescent="0.25">
      <c r="B30" s="18" t="s">
        <v>38</v>
      </c>
      <c r="C30" s="28"/>
      <c r="D30" s="29"/>
      <c r="E30" s="6"/>
      <c r="F30" s="25"/>
      <c r="G30" s="25"/>
      <c r="H30" s="26"/>
      <c r="I30" s="11">
        <f t="shared" si="2"/>
        <v>0</v>
      </c>
      <c r="J30" s="16">
        <f t="shared" si="1"/>
        <v>0</v>
      </c>
      <c r="K30" s="17"/>
      <c r="L30" s="17"/>
      <c r="M30" s="32">
        <v>822.71</v>
      </c>
      <c r="O30" s="17"/>
      <c r="P30" s="17"/>
      <c r="Q30" s="17"/>
      <c r="R30" s="17"/>
      <c r="S30" s="17"/>
    </row>
    <row r="31" spans="2:19" hidden="1" x14ac:dyDescent="0.25">
      <c r="B31" s="18" t="s">
        <v>39</v>
      </c>
      <c r="C31" s="28"/>
      <c r="D31" s="29"/>
      <c r="E31" s="6"/>
      <c r="F31" s="25"/>
      <c r="G31" s="25"/>
      <c r="H31" s="27"/>
      <c r="I31" s="11">
        <f t="shared" si="2"/>
        <v>0</v>
      </c>
      <c r="J31" s="16">
        <f t="shared" si="1"/>
        <v>0</v>
      </c>
      <c r="K31" s="17"/>
      <c r="L31" s="17"/>
      <c r="M31" s="32">
        <v>95.986666666666665</v>
      </c>
      <c r="O31" s="17"/>
      <c r="P31" s="17"/>
      <c r="Q31" s="17"/>
      <c r="R31" s="17"/>
      <c r="S31" s="17"/>
    </row>
    <row r="32" spans="2:19" hidden="1" x14ac:dyDescent="0.25">
      <c r="B32" s="18" t="s">
        <v>40</v>
      </c>
      <c r="C32" s="28"/>
      <c r="D32" s="29"/>
      <c r="E32" s="6"/>
      <c r="F32" s="25"/>
      <c r="G32" s="25"/>
      <c r="H32" s="27"/>
      <c r="I32" s="11">
        <f t="shared" si="2"/>
        <v>0</v>
      </c>
      <c r="J32" s="16">
        <f t="shared" si="1"/>
        <v>0</v>
      </c>
      <c r="K32" s="17"/>
      <c r="L32" s="17"/>
      <c r="M32" s="32">
        <v>1507.47</v>
      </c>
      <c r="O32" s="17"/>
      <c r="P32" s="17"/>
      <c r="Q32" s="17"/>
      <c r="R32" s="17"/>
      <c r="S32" s="17"/>
    </row>
    <row r="33" spans="2:19" hidden="1" x14ac:dyDescent="0.25">
      <c r="B33" s="18" t="s">
        <v>41</v>
      </c>
      <c r="C33" s="28"/>
      <c r="D33" s="29"/>
      <c r="E33" s="6"/>
      <c r="F33" s="25"/>
      <c r="G33" s="25"/>
      <c r="H33" s="27"/>
      <c r="I33" s="11">
        <f t="shared" si="2"/>
        <v>0</v>
      </c>
      <c r="J33" s="16">
        <f t="shared" si="1"/>
        <v>0</v>
      </c>
      <c r="K33" s="17"/>
      <c r="L33" s="17"/>
      <c r="M33" s="32">
        <v>294.38</v>
      </c>
      <c r="O33" s="17"/>
      <c r="P33" s="17"/>
      <c r="Q33" s="17"/>
      <c r="R33" s="17"/>
      <c r="S33" s="17"/>
    </row>
    <row r="34" spans="2:19" hidden="1" x14ac:dyDescent="0.25">
      <c r="B34" s="18" t="s">
        <v>42</v>
      </c>
      <c r="C34" s="28"/>
      <c r="D34" s="29"/>
      <c r="E34" s="6"/>
      <c r="F34" s="25"/>
      <c r="G34" s="25"/>
      <c r="H34" s="27"/>
      <c r="I34" s="11">
        <f t="shared" si="2"/>
        <v>0</v>
      </c>
      <c r="J34" s="16">
        <f t="shared" si="1"/>
        <v>0</v>
      </c>
      <c r="K34" s="17"/>
      <c r="L34" s="17"/>
      <c r="M34" s="32">
        <v>46.736666666666672</v>
      </c>
      <c r="O34" s="17"/>
      <c r="P34" s="17"/>
      <c r="Q34" s="17"/>
      <c r="R34" s="17"/>
      <c r="S34" s="17"/>
    </row>
    <row r="35" spans="2:19" hidden="1" x14ac:dyDescent="0.25">
      <c r="B35" s="18" t="s">
        <v>43</v>
      </c>
      <c r="C35" s="28"/>
      <c r="D35" s="29"/>
      <c r="E35" s="6"/>
      <c r="F35" s="25"/>
      <c r="G35" s="25"/>
      <c r="H35" s="27"/>
      <c r="I35" s="11">
        <f t="shared" si="2"/>
        <v>0</v>
      </c>
      <c r="J35" s="16">
        <f t="shared" si="1"/>
        <v>0</v>
      </c>
      <c r="K35" s="17"/>
      <c r="L35" s="17"/>
      <c r="M35" s="32">
        <v>423.55666666666667</v>
      </c>
      <c r="O35" s="17"/>
      <c r="P35" s="17"/>
      <c r="Q35" s="17"/>
      <c r="R35" s="17"/>
      <c r="S35" s="17"/>
    </row>
    <row r="36" spans="2:19" hidden="1" x14ac:dyDescent="0.25">
      <c r="B36" s="18" t="s">
        <v>44</v>
      </c>
      <c r="C36" s="28"/>
      <c r="D36" s="29"/>
      <c r="E36" s="6"/>
      <c r="F36" s="25"/>
      <c r="G36" s="25"/>
      <c r="H36" s="27"/>
      <c r="I36" s="11">
        <f t="shared" si="2"/>
        <v>0</v>
      </c>
      <c r="J36" s="16">
        <f t="shared" si="1"/>
        <v>0</v>
      </c>
      <c r="K36" s="17"/>
      <c r="L36" s="17"/>
      <c r="M36" s="32">
        <v>437.12666666666672</v>
      </c>
      <c r="O36" s="17"/>
      <c r="P36" s="17"/>
      <c r="Q36" s="17"/>
      <c r="R36" s="17"/>
      <c r="S36" s="17"/>
    </row>
    <row r="37" spans="2:19" hidden="1" x14ac:dyDescent="0.25">
      <c r="B37" s="18" t="s">
        <v>45</v>
      </c>
      <c r="C37" s="28"/>
      <c r="D37" s="29"/>
      <c r="E37" s="6"/>
      <c r="F37" s="25"/>
      <c r="G37" s="25"/>
      <c r="H37" s="27"/>
      <c r="I37" s="11">
        <f t="shared" si="2"/>
        <v>0</v>
      </c>
      <c r="J37" s="16">
        <f t="shared" si="1"/>
        <v>0</v>
      </c>
      <c r="K37" s="17"/>
      <c r="L37" s="17"/>
      <c r="M37" s="32">
        <v>12.020000000000001</v>
      </c>
      <c r="O37" s="17"/>
      <c r="P37" s="17"/>
      <c r="Q37" s="17"/>
      <c r="R37" s="17"/>
      <c r="S37" s="17"/>
    </row>
    <row r="38" spans="2:19" hidden="1" x14ac:dyDescent="0.25">
      <c r="B38" s="18" t="s">
        <v>46</v>
      </c>
      <c r="C38" s="28"/>
      <c r="D38" s="29"/>
      <c r="E38" s="6"/>
      <c r="F38" s="25"/>
      <c r="G38" s="25"/>
      <c r="H38" s="27"/>
      <c r="I38" s="11">
        <f t="shared" si="2"/>
        <v>0</v>
      </c>
      <c r="J38" s="16">
        <f t="shared" si="1"/>
        <v>0</v>
      </c>
      <c r="K38" s="17"/>
      <c r="L38" s="17"/>
      <c r="M38" s="32">
        <v>24.01</v>
      </c>
      <c r="O38" s="17"/>
      <c r="P38" s="17"/>
      <c r="Q38" s="17"/>
      <c r="R38" s="17"/>
      <c r="S38" s="17"/>
    </row>
    <row r="39" spans="2:19" hidden="1" x14ac:dyDescent="0.25">
      <c r="B39" s="18" t="s">
        <v>47</v>
      </c>
      <c r="C39" s="28"/>
      <c r="D39" s="29"/>
      <c r="E39" s="6"/>
      <c r="F39" s="25"/>
      <c r="G39" s="25"/>
      <c r="H39" s="27"/>
      <c r="I39" s="11">
        <f t="shared" si="2"/>
        <v>0</v>
      </c>
      <c r="J39" s="16">
        <f t="shared" si="1"/>
        <v>0</v>
      </c>
      <c r="K39" s="17"/>
      <c r="L39" s="17"/>
      <c r="M39" s="32">
        <v>2200</v>
      </c>
      <c r="O39" s="17"/>
      <c r="P39" s="17"/>
      <c r="Q39" s="17"/>
      <c r="R39" s="17"/>
      <c r="S39" s="17"/>
    </row>
    <row r="40" spans="2:19" hidden="1" x14ac:dyDescent="0.25">
      <c r="B40" s="18" t="s">
        <v>48</v>
      </c>
      <c r="C40" s="28"/>
      <c r="D40" s="29"/>
      <c r="E40" s="6"/>
      <c r="F40" s="25"/>
      <c r="G40" s="25"/>
      <c r="H40" s="27"/>
      <c r="I40" s="11">
        <f t="shared" si="2"/>
        <v>0</v>
      </c>
      <c r="J40" s="16">
        <f t="shared" si="1"/>
        <v>0</v>
      </c>
      <c r="K40" s="17"/>
      <c r="L40" s="17"/>
      <c r="M40" s="32">
        <v>2986.3333333333335</v>
      </c>
      <c r="O40" s="17"/>
      <c r="P40" s="17"/>
      <c r="Q40" s="17"/>
      <c r="R40" s="17"/>
      <c r="S40" s="17"/>
    </row>
    <row r="41" spans="2:19" ht="36.75" hidden="1" customHeight="1" x14ac:dyDescent="0.25">
      <c r="B41" s="18" t="s">
        <v>49</v>
      </c>
      <c r="C41" s="22"/>
      <c r="D41" s="29"/>
      <c r="E41" s="6"/>
      <c r="F41" s="25"/>
      <c r="G41" s="25"/>
      <c r="H41" s="27"/>
      <c r="I41" s="11">
        <f t="shared" si="2"/>
        <v>0</v>
      </c>
      <c r="J41" s="16">
        <f t="shared" si="1"/>
        <v>0</v>
      </c>
      <c r="K41" s="17"/>
      <c r="L41" s="17"/>
      <c r="O41" s="17"/>
      <c r="P41" s="17"/>
      <c r="Q41" s="17"/>
      <c r="R41" s="17"/>
      <c r="S41" s="17"/>
    </row>
    <row r="42" spans="2:19" ht="38.25" hidden="1" customHeight="1" x14ac:dyDescent="0.25">
      <c r="B42" s="18" t="s">
        <v>50</v>
      </c>
      <c r="C42" s="22"/>
      <c r="D42" s="19"/>
      <c r="E42" s="6"/>
      <c r="F42" s="25"/>
      <c r="G42" s="25"/>
      <c r="H42" s="27"/>
      <c r="I42" s="11">
        <f t="shared" si="2"/>
        <v>0</v>
      </c>
      <c r="J42" s="16">
        <f t="shared" si="1"/>
        <v>0</v>
      </c>
      <c r="K42" s="17"/>
      <c r="L42" s="31"/>
      <c r="O42" s="17"/>
      <c r="P42" s="17"/>
      <c r="Q42" s="17"/>
      <c r="R42" s="17"/>
      <c r="S42" s="17"/>
    </row>
    <row r="43" spans="2:19" ht="42.75" hidden="1" customHeight="1" x14ac:dyDescent="0.25">
      <c r="B43" s="18" t="s">
        <v>51</v>
      </c>
      <c r="C43" s="22"/>
      <c r="D43" s="19"/>
      <c r="E43" s="6"/>
      <c r="F43" s="25"/>
      <c r="G43" s="25"/>
      <c r="H43" s="27"/>
      <c r="I43" s="11">
        <f t="shared" si="2"/>
        <v>0</v>
      </c>
      <c r="J43" s="16">
        <f t="shared" si="1"/>
        <v>0</v>
      </c>
      <c r="K43" s="17"/>
      <c r="L43" s="30"/>
      <c r="O43" s="17"/>
      <c r="P43" s="17"/>
      <c r="Q43" s="17"/>
      <c r="R43" s="17"/>
      <c r="S43" s="17"/>
    </row>
    <row r="44" spans="2:19" ht="43.5" hidden="1" customHeight="1" x14ac:dyDescent="0.25">
      <c r="B44" s="18" t="s">
        <v>52</v>
      </c>
      <c r="C44" s="21"/>
      <c r="D44" s="19"/>
      <c r="E44" s="6"/>
      <c r="F44" s="7"/>
      <c r="G44" s="7"/>
      <c r="H44" s="23"/>
      <c r="I44" s="11">
        <f t="shared" si="2"/>
        <v>0</v>
      </c>
      <c r="J44" s="16">
        <f t="shared" si="1"/>
        <v>0</v>
      </c>
      <c r="K44" s="17"/>
      <c r="L44" s="17"/>
      <c r="O44" s="17"/>
      <c r="P44" s="17"/>
      <c r="Q44" s="17"/>
      <c r="R44" s="17"/>
      <c r="S44" s="17"/>
    </row>
    <row r="45" spans="2:19" ht="26.25" customHeight="1" x14ac:dyDescent="0.25">
      <c r="B45" s="5"/>
      <c r="C45" s="12" t="s">
        <v>10</v>
      </c>
      <c r="D45" s="9"/>
      <c r="E45" s="9"/>
      <c r="F45" s="10"/>
      <c r="G45" s="10"/>
      <c r="H45" s="10"/>
      <c r="I45" s="11"/>
      <c r="J45" s="16">
        <f>SUM(J7:J44)</f>
        <v>11790.33</v>
      </c>
      <c r="K45" s="17"/>
      <c r="L45" s="17"/>
      <c r="O45" s="17"/>
      <c r="P45" s="17"/>
      <c r="Q45" s="17"/>
      <c r="R45" s="17"/>
      <c r="S45" s="17"/>
    </row>
    <row r="46" spans="2:19" ht="15" customHeight="1" x14ac:dyDescent="0.25">
      <c r="B46" s="2"/>
      <c r="C46" s="2"/>
      <c r="D46" s="2"/>
      <c r="E46" s="2"/>
      <c r="F46" s="2"/>
      <c r="G46" s="2"/>
      <c r="H46" s="2"/>
      <c r="I46" s="2"/>
      <c r="J46" s="1"/>
      <c r="K46" s="17"/>
      <c r="L46" s="17"/>
      <c r="O46" s="17"/>
      <c r="P46" s="17"/>
      <c r="Q46" s="17"/>
      <c r="R46" s="17"/>
      <c r="S46" s="17"/>
    </row>
    <row r="47" spans="2:19" ht="15" customHeight="1" x14ac:dyDescent="0.25">
      <c r="F47" s="17"/>
      <c r="K47" s="17"/>
      <c r="L47" s="17"/>
      <c r="O47" s="17"/>
      <c r="P47" s="17"/>
      <c r="Q47" s="17"/>
      <c r="R47" s="17"/>
      <c r="S47" s="17"/>
    </row>
    <row r="48" spans="2:19" ht="15.75" customHeight="1" x14ac:dyDescent="0.25">
      <c r="K48" s="17"/>
      <c r="L48" s="17"/>
      <c r="O48" s="17"/>
      <c r="P48" s="17"/>
      <c r="Q48" s="17"/>
      <c r="R48" s="17"/>
      <c r="S48" s="17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2025-11-12T13:23:13Z</cp:lastPrinted>
  <dcterms:created xsi:type="dcterms:W3CDTF">2019-07-15T12:29:20Z</dcterms:created>
  <dcterms:modified xsi:type="dcterms:W3CDTF">2026-06-02T11:04:46Z</dcterms:modified>
</cp:coreProperties>
</file>