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dfs.almazovcentre.ru\NetDisks\Контрактная служба\2022\ЛАРИЧЕВА ЮА\ДОГОВОРЫ РД и РД223ФЗ\Договор_Тест-полоски для опред протромбинового времени_КС-26-08-3766_по 450н\"/>
    </mc:Choice>
  </mc:AlternateContent>
  <xr:revisionPtr revIDLastSave="0" documentId="13_ncr:1_{D01684F2-FC6A-43FF-BA97-2DEC428EC97A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Лист1" sheetId="1" r:id="rId1"/>
  </sheets>
  <definedNames>
    <definedName name="_GoBack" localSheetId="0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  <c r="F4" i="1"/>
  <c r="I4" i="1" l="1"/>
  <c r="J4" i="1" l="1"/>
  <c r="K4" i="1" l="1"/>
  <c r="K5" i="1" s="1"/>
</calcChain>
</file>

<file path=xl/sharedStrings.xml><?xml version="1.0" encoding="utf-8"?>
<sst xmlns="http://schemas.openxmlformats.org/spreadsheetml/2006/main" count="19" uniqueCount="19">
  <si>
    <t>№</t>
  </si>
  <si>
    <t>Ед. изм</t>
  </si>
  <si>
    <t>Кол-во</t>
  </si>
  <si>
    <t>Цена за единицу изм. (руб.)</t>
  </si>
  <si>
    <t>Цена за единицу изм. с округлением  до сотых долей после запятой (руб.)</t>
  </si>
  <si>
    <t>Коммерческие предложения (руб./ед.изм.)</t>
  </si>
  <si>
    <t>Обоснование цены договора</t>
  </si>
  <si>
    <t>В соответствии с п.3.20.1. Методических рекомендаций  НМЦК рассчитана с помощью стандартных функций табличного редактора EXCEL.</t>
  </si>
  <si>
    <t>Расчет цены договора</t>
  </si>
  <si>
    <t>ЦД с учетом округления цены за единицу (руб.)</t>
  </si>
  <si>
    <t>В результате проведенного расчета, цена договора составила, руб.:</t>
  </si>
  <si>
    <t>Определение НМЦК произведено Заказчиком в соответствии с  Приказом Минздрава России от 20 августа №450н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осушествлении закупок медицинских изделий".</t>
  </si>
  <si>
    <t>НДС, %</t>
  </si>
  <si>
    <t>Наименование МИ</t>
  </si>
  <si>
    <t>Тест-полоски для определения протромбинового времени (МНО)</t>
  </si>
  <si>
    <t>упак</t>
  </si>
  <si>
    <t>КП-26-08-7759 от 07.08.2026</t>
  </si>
  <si>
    <t>КП-26-08-7760 от 07.08.2026</t>
  </si>
  <si>
    <t>№ 2780602410526000004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</si>
</sst>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_-* #,##0.00_р_._-;\-* #,##0.00_р_._-;_-* \-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" name="Text Box 30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" name="Text Box 30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" name="Text Box 30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" name="Text Box 30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" name="Text Box 30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" name="Text Box 30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" name="Text Box 30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" name="Text Box 30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" name="Text Box 30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" name="Text Box 29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" name="Text Box 29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" name="Text Box 29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" name="Text Box 2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" name="Text Box 29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" name="Text Box 29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" name="Text Box 29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" name="Text Box 29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" name="Text Box 29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" name="Text Box 29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" name="Text Box 28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" name="Text Box 28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" name="Text Box 28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" name="Text Box 28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" name="Text Box 28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" name="Text Box 28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1" name="Text Box 28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2" name="Text Box 28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3" name="Text Box 28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4" name="Text Box 28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5" name="Text Box 27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6" name="Text Box 27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7" name="Text Box 27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8" name="Text Box 2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9" name="Text Box 27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0" name="Text Box 2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1" name="Text Box 27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2" name="Text Box 27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3" name="Text Box 27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4" name="Text Box 27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5" name="Text Box 26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6" name="Text Box 26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7" name="Text Box 26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8" name="Text Box 26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49" name="Text Box 26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0" name="Text Box 26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1" name="Text Box 26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2" name="Text Box 26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3" name="Text Box 26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4" name="Text Box 26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5" name="Text Box 25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6" name="Text Box 25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7" name="Text Box 25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8" name="Text Box 25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59" name="Text Box 25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0" name="Text Box 25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1" name="Text Box 25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2" name="Text Box 25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" name="Text Box 25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" name="Text Box 25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" name="Text Box 24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" name="Text Box 24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" name="Text Box 24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" name="Text Box 24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" name="Text Box 24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" name="Text Box 24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" name="Text Box 24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" name="Text Box 2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" name="Text Box 24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" name="Text Box 24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" name="Text Box 23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" name="Text Box 23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" name="Text Box 23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" name="Text Box 23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" name="Text Box 23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" name="Text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" name="Text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" name="Text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" name="Text 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" name="Text 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" name="Text 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" name="Text 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" name="Text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" name="Text 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" name="Text 1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" name="Text 1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" name="Text 1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" name="Text 1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" name="Text 1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" name="Text 1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" name="Text 1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" name="Text 1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" name="Text 1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" name="Text 2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" name="Text 2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" name="Text 2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" name="Text 2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" name="Text 2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" name="Text 2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" name="Text 2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" name="Text 2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" name="Text 2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" name="Text 2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" name="Text 3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" name="Text 3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" name="Text 3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" name="Text 3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" name="Text 3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" name="Text 3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" name="Text 3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" name="Text 3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" name="Text 3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" name="Text 4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" name="Text 4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" name="Text 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" name="Text 4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" name="Text 4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" name="Text 4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" name="Text 4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" name="Text 4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" name="Text 4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" name="Text 4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" name="Text 5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" name="Text 5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" name="Text 5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" name="Text 5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" name="Text 5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" name="Text 5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" name="Text 5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" name="Text 5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" name="Text 5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" name="Text 5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" name="Text 6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" name="Text 6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" name="Text 6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" name="Text 6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" name="Text 6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" name="Text 6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" name="Text 6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" name="Text 6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" name="Text 6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" name="Text 6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" name="Text 7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" name="Text 7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" name="Text 7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" name="Text 7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" name="Text 7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" name="Text 7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" name="Text 7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" name="Text 7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" name="Text 78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" name="Text Box 31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58" name="Text 3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" name="Text Box 31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" name="Text Box 31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" name="Text Box 30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" name="Text Box 30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" name="Text Box 30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" name="Text Box 306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" name="Text Box 305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" name="Text Box 3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" name="Text Box 30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" name="Text Box 30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" name="Text Box 30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" name="Text Box 30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" name="Text Box 29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" name="Text Box 29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" name="Text Box 29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" name="Text Box 29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" name="Text Box 29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" name="Text Box 29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" name="Text Box 29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" name="Text Box 29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" name="Text Box 29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" name="Text Box 29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" name="Text Box 2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" name="Text Box 28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" name="Text Box 28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" name="Text Box 28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" name="Text Box 28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" name="Text Box 28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" name="Text Box 28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" name="Text Box 28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" name="Text Box 28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" name="Text Box 28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" name="Text Box 27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" name="Text Box 27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" name="Text Box 27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" name="Text Box 27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" name="Text Box 27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" name="Text Box 27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" name="Text Box 27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" name="Text Box 27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" name="Text Box 27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" name="Text Box 2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" name="Text Box 26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" name="Text Box 268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" name="Text Box 2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" name="Text Box 26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" name="Text Box 26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" name="Text Box 26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" name="Text Box 2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" name="Text Box 26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" name="Text Box 26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" name="Text Box 26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" name="Text Box 25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" name="Text Box 25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" name="Text Box 25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" name="Text Box 25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" name="Text Box 25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" name="Text Box 2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" name="Text Box 25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" name="Text Box 25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" name="Text Box 25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" name="Text Box 25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" name="Text Box 24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" name="Text Box 248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" name="Text Box 24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" name="Text Box 24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" name="Text Box 24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" name="Text Box 24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" name="Text Box 24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" name="Text Box 2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" name="Text Box 24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" name="Text Box 2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" name="Text Box 23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" name="Text Box 238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" name="Text Box 23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" name="Text Box 235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" name="Text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" name="Text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" name="Text 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" name="Text 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" name="Text 7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" name="Text 8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" name="Text 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" name="Text 1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6" name="Text 1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7" name="Text 1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8" name="Text 1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9" name="Text 1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0" name="Text 15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1" name="Text 16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2" name="Text 17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3" name="Text 18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4" name="Text 1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5" name="Text 2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6" name="Text 2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7" name="Text 2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8" name="Text 2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59" name="Text 2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0" name="Text 2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1" name="Text 2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2" name="Text 27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3" name="Text 2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4" name="Text 2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5" name="Text 3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6" name="Text 3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7" name="Text 3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8" name="Text 3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69" name="Text 3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0" name="Text 3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1" name="Text 36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2" name="Text 3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3" name="Text 38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4" name="Text 4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5" name="Text 4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6" name="Text 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7" name="Text 4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8" name="Text 4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79" name="Text 4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0" name="Text 46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1" name="Text 47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2" name="Text 4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3" name="Text 4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4" name="Text 50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5" name="Text 5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6" name="Text 5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7" name="Text 5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8" name="Text 5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89" name="Text 5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0" name="Text 5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1" name="Text 57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2" name="Text 58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3" name="Text 5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4" name="Text 6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5" name="Text 6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6" name="Text 6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7" name="Text 6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8" name="Text 6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99" name="Text 65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0" name="Text 6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1" name="Text 67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2" name="Text 68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3" name="Text 6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4" name="Text 70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5" name="Text 7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6" name="Text 7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7" name="Text 7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8" name="Text 7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09" name="Text 75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310" name="Text 7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4</xdr:row>
      <xdr:rowOff>0</xdr:rowOff>
    </xdr:from>
    <xdr:ext cx="72774" cy="188190"/>
    <xdr:sp macro="" textlink="">
      <xdr:nvSpPr>
        <xdr:cNvPr id="311" name="Text Box 31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1153950" y="4667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312" name="Text 3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313" name="Text Box 31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88311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4" name="Text Box 31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5" name="Text Box 310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6" name="Text Box 30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7" name="Text Box 30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8" name="Text Box 30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19" name="Text Box 306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0" name="Text Box 305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1" name="Text Box 30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2" name="Text Box 30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3" name="Text Box 30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4" name="Text Box 30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5" name="Text Box 300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6" name="Text Box 29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7" name="Text Box 298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8" name="Text Box 29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29" name="Text Box 296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0" name="Text Box 295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1" name="Text Box 294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2" name="Text Box 29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3" name="Text Box 29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4" name="Text Box 29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5" name="Text Box 290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6" name="Text Box 28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7" name="Text Box 28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8" name="Text Box 28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39" name="Text Box 286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0" name="Text Box 285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1" name="Text Box 28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2" name="Text Box 28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3" name="Text Box 28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4" name="Text Box 28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5" name="Text Box 280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6" name="Text Box 27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7" name="Text Box 278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49" name="Text Box 276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0" name="Text Box 275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1" name="Text Box 274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2" name="Text Box 27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3" name="Text Box 27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4" name="Text Box 27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5" name="Text Box 270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6" name="Text Box 26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7" name="Text Box 268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8" name="Text Box 26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59" name="Text Box 266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0" name="Text Box 265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1" name="Text Box 264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2" name="Text Box 26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3" name="Text Box 2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4" name="Text Box 26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5" name="Text Box 260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6" name="Text Box 25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7" name="Text Box 25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8" name="Text Box 25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69" name="Text Box 256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0" name="Text Box 255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1" name="Text Box 25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2" name="Text Box 25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3" name="Text Box 25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4" name="Text Box 25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5" name="Text Box 250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6" name="Text Box 24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7" name="Text Box 248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8" name="Text Box 24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79" name="Text Box 246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0" name="Text Box 245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1" name="Text Box 24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3" name="Text Box 2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4" name="Text Box 24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5" name="Text Box 240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6" name="Text Box 23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7" name="Text Box 238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8" name="Text Box 23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89" name="Text Box 236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0" name="Text Box 235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1" name="Text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3" name="Text 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4" name="Text 4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5" name="Text 5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6" name="Text 6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7" name="Text 7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8" name="Text 8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399" name="Text 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0" name="Text 10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1" name="Text 1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2" name="Text 1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3" name="Text 1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4" name="Text 1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5" name="Text 15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6" name="Text 16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7" name="Text 17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8" name="Text 18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09" name="Text 1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0" name="Text 20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1" name="Text 2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2" name="Text 2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3" name="Text 2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4" name="Text 24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5" name="Text 25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6" name="Text 26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7" name="Text 27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8" name="Text 28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19" name="Text 2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0" name="Text 3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1" name="Text 3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2" name="Text 3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3" name="Text 3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4" name="Text 3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5" name="Text 3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6" name="Text 3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7" name="Text 3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8" name="Text 3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29" name="Text 4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0" name="Text 4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1" name="Text 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2" name="Text 4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3" name="Text 4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4" name="Text 45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5" name="Text 4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6" name="Text 47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7" name="Text 48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8" name="Text 4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39" name="Text 50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0" name="Text 5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1" name="Text 5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2" name="Text 5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3" name="Text 54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4" name="Text 55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5" name="Text 56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6" name="Text 57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7" name="Text 5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8" name="Text 5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49" name="Text 6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0" name="Text 6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1" name="Text 6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2" name="Text 6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3" name="Text 6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4" name="Text 6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5" name="Text 6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6" name="Text 6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7" name="Text 6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8" name="Text 6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59" name="Text 7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0" name="Text 7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1" name="Text 7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2" name="Text 7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3" name="Text 7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4" name="Text 75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5" name="Text 7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6" name="Text 77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7" name="Text 7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8" name="Text Box 315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69" name="Text 3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0" name="Text Box 31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1" name="Text Box 31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2" name="Text Box 309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3" name="Text Box 30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4" name="Text Box 30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5" name="Text Box 30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6" name="Text Box 30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7" name="Text Box 30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8" name="Text Box 30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79" name="Text Box 30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0" name="Text Box 30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1" name="Text Box 30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2" name="Text Box 299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3" name="Text Box 298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4" name="Text Box 297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5" name="Text Box 29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6" name="Text Box 29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7" name="Text Box 294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8" name="Text Box 29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89" name="Text Box 29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0" name="Text Box 29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1" name="Text Box 2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2" name="Text Box 289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3" name="Text Box 288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4" name="Text Box 287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5" name="Text Box 28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6" name="Text Box 28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7" name="Text Box 28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8" name="Text Box 283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499" name="Text Box 28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0" name="Text Box 28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1" name="Text Box 28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2" name="Text Box 279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3" name="Text Box 278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4" name="Text Box 277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5" name="Text Box 27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6" name="Text Box 27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7" name="Text Box 274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8" name="Text Box 27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09" name="Text Box 27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0" name="Text Box 27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1" name="Text Box 27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2" name="Text Box 26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3" name="Text Box 268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4" name="Text Box 267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5" name="Text Box 26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6" name="Text Box 26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7" name="Text Box 264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8" name="Text Box 26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19" name="Text Box 26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0" name="Text Box 26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1" name="Text Box 26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2" name="Text Box 259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3" name="Text Box 258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4" name="Text Box 257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5" name="Text Box 25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6" name="Text Box 25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7" name="Text Box 254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8" name="Text Box 25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29" name="Text Box 25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0" name="Text Box 25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1" name="Text Box 25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2" name="Text Box 249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3" name="Text Box 248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4" name="Text Box 247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5" name="Text Box 24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6" name="Text Box 24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7" name="Text Box 24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8" name="Text Box 24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39" name="Text Box 24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0" name="Text Box 24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1" name="Text Box 2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2" name="Text Box 239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3" name="Text Box 238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4" name="Text Box 23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5" name="Text Box 236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6" name="Text Box 23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7" name="Text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49" name="Text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0" name="Text 4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1" name="Text 5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2" name="Text 6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3" name="Text 7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4" name="Text 8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5" name="Text 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6" name="Text 10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7" name="Text 1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8" name="Text 1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59" name="Text 1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0" name="Text 1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1" name="Text 15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2" name="Text 16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3" name="Text 17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4" name="Text 18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5" name="Text 19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6" name="Text 20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7" name="Text 2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8" name="Text 2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69" name="Text 2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0" name="Text 24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1" name="Text 25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2" name="Text 26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3" name="Text 27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4" name="Text 28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5" name="Text 2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6" name="Text 3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7" name="Text 3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8" name="Text 3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79" name="Text 3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0" name="Text 3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1" name="Text 3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2" name="Text 3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3" name="Text 3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4" name="Text 3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5" name="Text 40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6" name="Text 4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7" name="Text 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8" name="Text 4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89" name="Text 44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0" name="Text 45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1" name="Text 46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2" name="Text 47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3" name="Text 48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4" name="Text 4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5" name="Text 50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6" name="Text 5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7" name="Text 5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8" name="Text 5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599" name="Text 54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0" name="Text 55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1" name="Text 56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2" name="Text 57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3" name="Text 58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4" name="Text 59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5" name="Text 60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6" name="Text 6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7" name="Text 6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8" name="Text 6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09" name="Text 6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0" name="Text 65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1" name="Text 66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2" name="Text 67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3" name="Text 68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4" name="Text 69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5" name="Text 70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6" name="Text 7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7" name="Text 7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8" name="Text 7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19" name="Text 74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0" name="Text 75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1" name="Text 7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2" name="Text 77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3" name="Text 78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4" name="Text Box 31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72774" cy="188190"/>
    <xdr:sp macro="" textlink="">
      <xdr:nvSpPr>
        <xdr:cNvPr id="625" name="Text 3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26" name="Text Box 30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27" name="Text Box 307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28" name="Text Box 306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29" name="Text Box 305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0" name="Text Box 304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1" name="Text Box 30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2" name="Text Box 30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3" name="Text Box 30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4" name="Text Box 300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5" name="Text Box 29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6" name="Text Box 29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7" name="Text Box 297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8" name="Text Box 296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39" name="Text Box 295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0" name="Text Box 294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1" name="Text Box 29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2" name="Text Box 29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3" name="Text Box 29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4" name="Text Box 290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5" name="Text Box 289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6" name="Text Box 28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7" name="Text Box 287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8" name="Text Box 286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49" name="Text Box 285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0" name="Text Box 284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1" name="Text Box 28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2" name="Text Box 28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3" name="Text Box 28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4" name="Text Box 280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5" name="Text Box 27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6" name="Text Box 27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7" name="Text Box 277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8" name="Text Box 276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59" name="Text Box 275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0" name="Text Box 274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1" name="Text Box 27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2" name="Text Box 27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3" name="Text Box 27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4" name="Text Box 270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5" name="Text Box 269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6" name="Text Box 2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7" name="Text Box 267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8" name="Text Box 266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69" name="Text Box 265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0" name="Text Box 264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1" name="Text Box 26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2" name="Text Box 26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3" name="Text Box 26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4" name="Text Box 260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5" name="Text Box 259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6" name="Text Box 25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7" name="Text Box 257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8" name="Text Box 256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79" name="Text Box 255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0" name="Text Box 25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1" name="Text Box 25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2" name="Text Box 25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3" name="Text Box 25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4" name="Text Box 250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5" name="Text Box 249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6" name="Text Box 24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7" name="Text Box 247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8" name="Text Box 246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89" name="Text Box 245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0" name="Text Box 244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1" name="Text Box 24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2" name="Text Box 24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3" name="Text Box 24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4" name="Text Box 240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5" name="Text Box 239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6" name="Text Box 23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7" name="Text Box 237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8" name="Text Box 236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699" name="Text Box 235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0" name="Text 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1" name="Text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2" name="Text 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3" name="Text 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4" name="Text 5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5" name="Text 6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6" name="Text 7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7" name="Text 8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8" name="Text 9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09" name="Text 10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0" name="Text 1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1" name="Text 1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2" name="Text 1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3" name="Text 1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4" name="Text 1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5" name="Text 1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6" name="Text 1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7" name="Text 1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8" name="Text 1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19" name="Text 2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0" name="Text 2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1" name="Text 2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2" name="Text 2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3" name="Text 2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4" name="Text 25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5" name="Text 2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6" name="Text 27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7" name="Text 28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8" name="Text 2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29" name="Text 30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0" name="Text 3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1" name="Text 3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2" name="Text 3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3" name="Text 3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4" name="Text 35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5" name="Text 36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6" name="Text 37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7" name="Text 3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8" name="Text 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39" name="Text 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0" name="Text 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1" name="Text 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2" name="Text 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3" name="Text 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4" name="Text 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5" name="Text 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6" name="Text 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7" name="Text 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8" name="Text 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49" name="Text 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0" name="Text 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1" name="Text 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2" name="Text 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3" name="Text 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4" name="Text 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5" name="Text 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6" name="Text 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7" name="Text 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8" name="Text 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59" name="Text 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0" name="Text 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1" name="Text 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2" name="Text 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3" name="Text 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4" name="Text 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5" name="Text 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6" name="Text 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7" name="Text 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8" name="Text 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69" name="Text 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0" name="Text 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1" name="Text 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2" name="Text 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3" name="Text 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4" name="Text 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5" name="Text 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6" name="Text 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7" name="Text Box 315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778" name="Text 3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79" name="Text Box 31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0" name="Text Box 31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1" name="Text Box 309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2" name="Text Box 308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3" name="Text Box 307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4" name="Text Box 30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5" name="Text Box 305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6" name="Text Box 304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7" name="Text Box 30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8" name="Text Box 30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89" name="Text Box 30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0" name="Text Box 300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1" name="Text Box 299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2" name="Text Box 29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3" name="Text Box 297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4" name="Text Box 2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5" name="Text Box 295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6" name="Text Box 294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7" name="Text Box 29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8" name="Text Box 29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799" name="Text Box 29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0" name="Text Box 290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1" name="Text Box 28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2" name="Text Box 288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3" name="Text Box 287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4" name="Text Box 28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5" name="Text Box 285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6" name="Text Box 284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7" name="Text Box 283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8" name="Text Box 28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09" name="Text Box 28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0" name="Text Box 280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1" name="Text Box 279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2" name="Text Box 278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3" name="Text Box 277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4" name="Text Box 27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5" name="Text Box 275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6" name="Text Box 274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7" name="Text Box 273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8" name="Text Box 27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19" name="Text Box 2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0" name="Text Box 270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1" name="Text Box 269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2" name="Text Box 268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3" name="Text Box 267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4" name="Text Box 26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5" name="Text Box 265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6" name="Text Box 264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7" name="Text Box 263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8" name="Text Box 26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29" name="Text Box 26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0" name="Text Box 260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1" name="Text Box 259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2" name="Text Box 258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3" name="Text Box 257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4" name="Text Box 25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5" name="Text Box 255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6" name="Text Box 254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7" name="Text Box 253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8" name="Text Box 25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39" name="Text Box 25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0" name="Text Box 250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1" name="Text Box 249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2" name="Text Box 248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3" name="Text Box 247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4" name="Text Box 2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5" name="Text Box 245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6" name="Text Box 24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7" name="Text Box 243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8" name="Text Box 24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49" name="Text Box 24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0" name="Text Box 240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1" name="Text Box 23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2" name="Text Box 238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3" name="Text Box 237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4" name="Text Box 23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5" name="Text Box 235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6" name="Text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7" name="Text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8" name="Text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59" name="Text 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0" name="Text 5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1" name="Text 6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2" name="Text 7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3" name="Text 8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4" name="Text 9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5" name="Text 10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6" name="Text 1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7" name="Text 1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8" name="Text 13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69" name="Text 14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0" name="Text 15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1" name="Text 16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2" name="Text 17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3" name="Text 18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4" name="Text 19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5" name="Text 20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6" name="Text 2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7" name="Text 2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8" name="Text 2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79" name="Text 24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0" name="Text 25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1" name="Text 26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2" name="Text 27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3" name="Text 28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4" name="Text 29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5" name="Text 30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6" name="Text 3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7" name="Text 3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8" name="Text 3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89" name="Text 34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0" name="Text 35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1" name="Text 36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2" name="Text 37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3" name="Text 38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4" name="Text 4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5" name="Text 4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6" name="Text 4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7" name="Text 4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8" name="Text 4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899" name="Text 4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0" name="Text 4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1" name="Text 4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2" name="Text 4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3" name="Text 4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4" name="Text 5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5" name="Text 5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6" name="Text 5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7" name="Text 5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8" name="Text 5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09" name="Text 5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0" name="Text 5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1" name="Text 5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2" name="Text 5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3" name="Text 5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4" name="Text 6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5" name="Text 6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6" name="Text 6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7" name="Text 6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8" name="Text 6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19" name="Text 6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0" name="Text 6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1" name="Text 6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2" name="Text 6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3" name="Text 6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4" name="Text 7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5" name="Text 7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6" name="Text 7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7" name="Text 7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8" name="Text 7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29" name="Text 7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0" name="Text 78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931" name="Text 39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2" name="Text Box 30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3" name="Text Box 307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4" name="Text Box 30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5" name="Text Box 305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6" name="Text Box 304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7" name="Text Box 30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8" name="Text Box 30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39" name="Text Box 30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0" name="Text Box 300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1" name="Text Box 299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2" name="Text Box 2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3" name="Text Box 297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4" name="Text Box 29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5" name="Text Box 295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6" name="Text Box 294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7" name="Text Box 29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8" name="Text Box 29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49" name="Text Box 29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0" name="Text Box 290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1" name="Text Box 289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2" name="Text Box 28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3" name="Text Box 287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4" name="Text Box 28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5" name="Text Box 28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6" name="Text Box 284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7" name="Text Box 28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8" name="Text Box 28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59" name="Text Box 28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0" name="Text Box 280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1" name="Text Box 279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2" name="Text Box 27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3" name="Text Box 277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4" name="Text Box 27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5" name="Text Box 275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6" name="Text Box 274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7" name="Text Box 27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8" name="Text Box 27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69" name="Text Box 2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0" name="Text Box 270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1" name="Text Box 269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2" name="Text Box 26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3" name="Text Box 267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4" name="Text Box 26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5" name="Text Box 265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6" name="Text Box 264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7" name="Text Box 26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8" name="Text Box 26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79" name="Text Box 26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0" name="Text Box 260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1" name="Text Box 259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2" name="Text Box 25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3" name="Text Box 257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4" name="Text Box 25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5" name="Text Box 255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6" name="Text Box 254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7" name="Text Box 25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8" name="Text Box 25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89" name="Text Box 25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0" name="Text Box 250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1" name="Text Box 249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2" name="Text Box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3" name="Text Box 247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4" name="Text Box 24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5" name="Text Box 245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6" name="Text Box 244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7" name="Text Box 24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8" name="Text Box 24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999" name="Text Box 24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0" name="Text Box 240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1" name="Text Box 239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2" name="Text Box 23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3" name="Text Box 237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4" name="Text Box 236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5" name="Text Box 235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6" name="Text 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7" name="Text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8" name="Text 3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09" name="Text 4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0" name="Text 5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1" name="Text 6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2" name="Text 7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3" name="Text 8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4" name="Text 9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5" name="Text 10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6" name="Text 1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7" name="Text 1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8" name="Text 1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19" name="Text 14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0" name="Text 15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1" name="Text 16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2" name="Text 17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3" name="Text 18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4" name="Text 19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5" name="Text 2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6" name="Text 2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7" name="Text 2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8" name="Text 2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29" name="Text 2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0" name="Text 2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1" name="Text 2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2" name="Text 2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3" name="Text 2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4" name="Text 2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5" name="Text 3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6" name="Text 3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7" name="Text 3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8" name="Text 3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39" name="Text 3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0" name="Text 35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1" name="Text 36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2" name="Text 37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3" name="Text 3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4" name="Text 4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5" name="Text 4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6" name="Text 4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7" name="Text 4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8" name="Text 4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49" name="Text 4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0" name="Text 4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1" name="Text 4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2" name="Text 4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3" name="Text 4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4" name="Text 5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5" name="Text 5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6" name="Text 5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7" name="Text 5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8" name="Text 5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59" name="Text 5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0" name="Text 5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1" name="Text 5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2" name="Text 5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3" name="Text 5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4" name="Text 6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5" name="Text 6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6" name="Text 6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7" name="Text 6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8" name="Text 6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69" name="Text 6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0" name="Text 6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1" name="Text 67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2" name="Text 6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3" name="Text 6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4" name="Text 7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5" name="Text 7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6" name="Text 7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7" name="Text 7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8" name="Text 7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79" name="Text 7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0" name="Text 7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1" name="Text 7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2" name="Text 7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3" name="Text Box 31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084" name="Text 39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5" name="Text Box 31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6" name="Text Box 310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7" name="Text Box 3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8" name="Text Box 308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89" name="Text Box 307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0" name="Text Box 30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1" name="Text Box 305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2" name="Text Box 30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3" name="Text Box 303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4" name="Text Box 30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5" name="Text Box 30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6" name="Text Box 30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7" name="Text Box 29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8" name="Text Box 29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099" name="Text Box 297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0" name="Text Box 29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1" name="Text Box 295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2" name="Text Box 29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3" name="Text Box 293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4" name="Text Box 29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5" name="Text Box 29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6" name="Text Box 290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7" name="Text Box 28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8" name="Text Box 288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09" name="Text Box 287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0" name="Text Box 2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1" name="Text Box 28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2" name="Text Box 28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3" name="Text Box 28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4" name="Text Box 28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5" name="Text Box 28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6" name="Text Box 280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7" name="Text Box 27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8" name="Text Box 278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19" name="Text Box 277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0" name="Text Box 276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1" name="Text Box 275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2" name="Text Box 27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3" name="Text Box 27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4" name="Text Box 27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5" name="Text Box 27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6" name="Text Box 270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7" name="Text Box 26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8" name="Text Box 268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29" name="Text Box 267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0" name="Text Box 26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1" name="Text Box 265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2" name="Text Box 26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3" name="Text Box 263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4" name="Text Box 26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5" name="Text Box 26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6" name="Text Box 260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7" name="Text Box 2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8" name="Text Box 258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39" name="Text Box 257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0" name="Text Box 25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1" name="Text Box 255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2" name="Text Box 25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3" name="Text Box 253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4" name="Text Box 25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5" name="Text Box 25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6" name="Text Box 250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7" name="Text Box 24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8" name="Text Box 248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49" name="Text Box 247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0" name="Text Box 246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1" name="Text Box 24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2" name="Text Box 24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3" name="Text Box 243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4" name="Text Box 24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5" name="Text Box 24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6" name="Text Box 24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7" name="Text Box 23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8" name="Text Box 238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59" name="Text Box 237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0" name="Text Box 236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1" name="Text Box 23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2" name="Text 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3" name="Text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4" name="Text 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5" name="Text 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6" name="Text 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7" name="Text 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8" name="Text 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69" name="Text 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0" name="Text 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1" name="Text 1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2" name="Text 1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3" name="Text 1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4" name="Text 1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5" name="Text 1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6" name="Text 1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7" name="Text 1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8" name="Text 1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79" name="Text 1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0" name="Text 1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1" name="Text 2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2" name="Text 2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3" name="Text 2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4" name="Text 2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5" name="Text 2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6" name="Text 2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7" name="Text 2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8" name="Text 2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89" name="Text 2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0" name="Text 2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1" name="Text 3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2" name="Text 3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3" name="Text 3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4" name="Text 3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5" name="Text 3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6" name="Text 3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7" name="Text 3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8" name="Text 3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199" name="Text 3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0" name="Text 40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1" name="Text 4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2" name="Text 4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3" name="Text 43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4" name="Text 44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5" name="Text 45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6" name="Text 46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7" name="Text 47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8" name="Text 48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09" name="Text 49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0" name="Text 50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1" name="Text 5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2" name="Text 5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3" name="Text 53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4" name="Text 54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5" name="Text 55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6" name="Text 56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7" name="Text 57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8" name="Text 58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19" name="Text 59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0" name="Text 60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1" name="Text 6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2" name="Text 6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3" name="Text 6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4" name="Text 64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5" name="Text 65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6" name="Text 66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7" name="Text 67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8" name="Text 68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29" name="Text 69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0" name="Text 70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1" name="Text 7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2" name="Text 7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3" name="Text 73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4" name="Text 74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5" name="Text 75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6" name="Text 7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237" name="Text 3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8" name="Text Box 308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39" name="Text Box 307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0" name="Text Box 30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1" name="Text Box 305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2" name="Text Box 30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3" name="Text Box 303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4" name="Text Box 30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5" name="Text Box 30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6" name="Text Box 30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7" name="Text Box 29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8" name="Text Box 29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49" name="Text Box 29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0" name="Text Box 29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1" name="Text Box 29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2" name="Text Box 29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3" name="Text Box 29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4" name="Text Box 29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5" name="Text Box 29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6" name="Text Box 29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7" name="Text Box 28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8" name="Text Box 28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59" name="Text Box 287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0" name="Text Box 28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1" name="Text Box 28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2" name="Text Box 28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3" name="Text Box 28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4" name="Text Box 28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5" name="Text Box 28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6" name="Text Box 28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7" name="Text Box 27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8" name="Text Box 27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69" name="Text Box 27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0" name="Text Box 27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1" name="Text Box 27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2" name="Text Box 27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3" name="Text Box 27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4" name="Text Box 27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5" name="Text Box 27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6" name="Text Box 27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7" name="Text Box 26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8" name="Text Box 26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79" name="Text Box 26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0" name="Text Box 26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1" name="Text Box 26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2" name="Text Box 26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3" name="Text Box 26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4" name="Text Box 26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5" name="Text Box 26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6" name="Text Box 260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7" name="Text Box 25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8" name="Text Box 25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89" name="Text Box 25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0" name="Text Box 25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1" name="Text Box 255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2" name="Text Box 25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3" name="Text Box 25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4" name="Text Box 25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5" name="Text Box 25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6" name="Text Box 250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7" name="Text Box 24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8" name="Text Box 24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299" name="Text Box 247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0" name="Text Box 24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1" name="Text Box 24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2" name="Text Box 24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3" name="Text Box 24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4" name="Text Box 24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5" name="Text Box 24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6" name="Text Box 240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7" name="Text Box 23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8" name="Text Box 23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09" name="Text Box 23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0" name="Text Box 23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1" name="Text Box 23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2" name="Text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3" name="Text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4" name="Text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5" name="Text 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6" name="Text 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7" name="Text 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8" name="Text 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19" name="Text 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0" name="Text 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1" name="Text 1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2" name="Text 1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3" name="Text 1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4" name="Text 1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5" name="Text 1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6" name="Text 1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7" name="Text 1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8" name="Text 1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29" name="Text 1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0" name="Text 1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1" name="Text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2" name="Text 2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3" name="Text 2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4" name="Text 2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5" name="Text 2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6" name="Text 2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7" name="Text 2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8" name="Text 2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39" name="Text 2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0" name="Text 2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1" name="Text 3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2" name="Text 3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3" name="Text 3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4" name="Text 3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5" name="Text 3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6" name="Text 3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7" name="Text 3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8" name="Text 3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49" name="Text 3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0" name="Text 40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1" name="Text 4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2" name="Text 4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3" name="Text 43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4" name="Text 44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5" name="Text 45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6" name="Text 46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7" name="Text 47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8" name="Text 48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59" name="Text 49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0" name="Text 50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1" name="Text 5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2" name="Text 5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3" name="Text 5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4" name="Text 5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5" name="Text 5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6" name="Text 5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7" name="Text 57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8" name="Text 5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69" name="Text 5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0" name="Text 60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1" name="Text 6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2" name="Text 6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3" name="Text 6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4" name="Text 6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5" name="Text 65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6" name="Text 66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7" name="Text 67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8" name="Text 6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79" name="Text 6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0" name="Text 70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1" name="Text 7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2" name="Text 7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3" name="Text 7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4" name="Text 7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5" name="Text 75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6" name="Text 7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7" name="Text 77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8" name="Text 78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89" name="Text Box 315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390" name="Text 3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1" name="Text Box 31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2" name="Text Box 310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3" name="Text Box 309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4" name="Text Box 308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5" name="Text Box 307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6" name="Text Box 306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7" name="Text Box 30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8" name="Text Box 304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399" name="Text Box 303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0" name="Text Box 30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1" name="Text Box 30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2" name="Text Box 300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3" name="Text Box 299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4" name="Text Box 298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5" name="Text Box 297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6" name="Text Box 296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7" name="Text Box 295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8" name="Text Box 294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09" name="Text Box 293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0" name="Text Box 29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1" name="Text Box 29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2" name="Text Box 290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3" name="Text Box 289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4" name="Text Box 288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5" name="Text Box 287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6" name="Text Box 28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7" name="Text Box 285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8" name="Text Box 284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19" name="Text Box 283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0" name="Text Box 28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1" name="Text Box 28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2" name="Text Box 280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3" name="Text Box 279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4" name="Text Box 278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5" name="Text Box 277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6" name="Text Box 276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7" name="Text Box 275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8" name="Text Box 274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29" name="Text Box 273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0" name="Text Box 27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1" name="Text Box 27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2" name="Text Box 270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3" name="Text Box 269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4" name="Text Box 268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5" name="Text Box 267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6" name="Text Box 266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7" name="Text Box 265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8" name="Text Box 264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39" name="Text Box 263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0" name="Text Box 262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1" name="Text Box 26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2" name="Text Box 260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3" name="Text Box 259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4" name="Text Box 258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5" name="Text Box 257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6" name="Text Box 256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7" name="Text Box 255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8" name="Text Box 254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49" name="Text Box 253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0" name="Text Box 252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1" name="Text Box 25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2" name="Text Box 250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3" name="Text Box 249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4" name="Text Box 248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5" name="Text Box 247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6" name="Text Box 246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7" name="Text Box 245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8" name="Text Box 244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59" name="Text Box 243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0" name="Text Box 242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1" name="Text Box 24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2" name="Text Box 240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3" name="Text Box 239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4" name="Text Box 238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5" name="Text Box 237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6" name="Text Box 23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7" name="Text Box 235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8" name="Text 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69" name="Text 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0" name="Text 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1" name="Text 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2" name="Text 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3" name="Text 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4" name="Text 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5" name="Text 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6" name="Text 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7" name="Text 1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8" name="Text 1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79" name="Text 1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0" name="Text 1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1" name="Text 1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2" name="Text 1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3" name="Text 1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4" name="Text 1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5" name="Text 1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6" name="Text 1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7" name="Text 2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8" name="Text 2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89" name="Text 2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0" name="Text 2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1" name="Text 2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2" name="Text 2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3" name="Text 2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4" name="Text 2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5" name="Text 2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6" name="Text 2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7" name="Text 3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8" name="Text 3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499" name="Text 3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0" name="Text 3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1" name="Text 3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2" name="Text 3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3" name="Text 3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4" name="Text 37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5" name="Text 38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6" name="Text 40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7" name="Text 4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8" name="Text 42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09" name="Text 43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0" name="Text 44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1" name="Text 45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2" name="Text 46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3" name="Text 47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4" name="Text 48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5" name="Text 49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6" name="Text 50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7" name="Text 5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8" name="Text 52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19" name="Text 53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0" name="Text 54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1" name="Text 55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2" name="Text 56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3" name="Text 57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4" name="Text 58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5" name="Text 59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6" name="Text 60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7" name="Text 6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8" name="Text 62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29" name="Text 63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0" name="Text 64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1" name="Text 65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2" name="Text 66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3" name="Text 67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4" name="Text 68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5" name="Text 69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6" name="Text 70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7" name="Text 7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8" name="Text 72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39" name="Text 73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0" name="Text 74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1" name="Text 75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2" name="Text 78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543" name="Text 39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438150" cy="188190"/>
    <xdr:sp macro="" textlink="">
      <xdr:nvSpPr>
        <xdr:cNvPr id="1544" name="Text 39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0" y="25527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5" name="Text Box 308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6" name="Text Box 307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7" name="Text Box 30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8" name="Text Box 30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49" name="Text Box 304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0" name="Text Box 303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1" name="Text Box 302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2" name="Text Box 30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3" name="Text Box 300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4" name="Text Box 299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5" name="Text Box 298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6" name="Text Box 297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7" name="Text Box 29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8" name="Text Box 295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59" name="Text Box 294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0" name="Text Box 293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1" name="Text Box 292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2" name="Text Box 29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3" name="Text Box 290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4" name="Text Box 289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5" name="Text Box 288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6" name="Text Box 287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7" name="Text Box 28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8" name="Text Box 285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69" name="Text Box 28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0" name="Text Box 28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1" name="Text Box 282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2" name="Text Box 28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3" name="Text Box 280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4" name="Text Box 279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5" name="Text Box 278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6" name="Text Box 277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7" name="Text Box 2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8" name="Text Box 275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79" name="Text Box 274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0" name="Text Box 273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1" name="Text Box 272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2" name="Text Box 27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3" name="Text Box 270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4" name="Text Box 269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5" name="Text Box 268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6" name="Text Box 267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7" name="Text Box 26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8" name="Text Box 265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89" name="Text Box 264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0" name="Text Box 26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1" name="Text Box 262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2" name="Text Box 26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3" name="Text Box 260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4" name="Text Box 259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5" name="Text Box 258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6" name="Text Box 257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7" name="Text Box 25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8" name="Text Box 255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599" name="Text Box 254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0" name="Text Box 25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1" name="Text Box 252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2" name="Text Box 25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3" name="Text Box 250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4" name="Text Box 249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5" name="Text Box 248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6" name="Text Box 247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7" name="Text Box 24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8" name="Text Box 245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09" name="Text Box 244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0" name="Text Box 243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1" name="Text Box 242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2" name="Text Box 24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3" name="Text Box 240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4" name="Text Box 239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5" name="Text Box 238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6" name="Text Box 237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7" name="Text Box 23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8" name="Text Box 235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19" name="Text 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0" name="Text 2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1" name="Text 3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2" name="Text 4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3" name="Text 5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4" name="Text 6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5" name="Text 7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6" name="Text 8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7" name="Text 9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8" name="Text 10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29" name="Text 1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0" name="Text 12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1" name="Text 13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2" name="Text 14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3" name="Text 15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4" name="Text 16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5" name="Text 17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6" name="Text 1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7" name="Text 1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8" name="Text 20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39" name="Text 2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0" name="Text 22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1" name="Text 23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2" name="Text 24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3" name="Text 25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4" name="Text 26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5" name="Text 27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6" name="Text 28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7" name="Text 29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8" name="Text 30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49" name="Text 3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0" name="Text 32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1" name="Text 33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2" name="Text 34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3" name="Text 35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4" name="Text 36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5" name="Text 37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6" name="Text 38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7" name="Text 40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8" name="Text 4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59" name="Text 42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0" name="Text 43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1" name="Text 44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2" name="Text 45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3" name="Text 46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4" name="Text 47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5" name="Text 48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6" name="Text 49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7" name="Text 50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8" name="Text 5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69" name="Text 52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0" name="Text 5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1" name="Text 5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2" name="Text 55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3" name="Text 56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4" name="Text 57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5" name="Text 58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6" name="Text 59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7" name="Text 60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8" name="Text 6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79" name="Text 62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0" name="Text 63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1" name="Text 64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2" name="Text 65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3" name="Text 66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4" name="Text 67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5" name="Text 68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6" name="Text 69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7" name="Text 70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8" name="Text 7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89" name="Text 72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0" name="Text 7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1" name="Text 74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2" name="Text 75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3" name="Text 76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4" name="Text 77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5" name="Text 78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6" name="Text Box 31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697" name="Text 39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8" name="Text Box 31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699" name="Text Box 310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0" name="Text Box 30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1" name="Text Box 308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2" name="Text Box 307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3" name="Text Box 306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4" name="Text Box 305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5" name="Text Box 3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6" name="Text Box 30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7" name="Text Box 302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8" name="Text Box 30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09" name="Text Box 300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0" name="Text Box 29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1" name="Text Box 298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2" name="Text Box 297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3" name="Text Box 296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4" name="Text Box 295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5" name="Text Box 29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6" name="Text Box 293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7" name="Text Box 29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8" name="Text Box 29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19" name="Text Box 290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0" name="Text Box 28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1" name="Text Box 288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2" name="Text Box 287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3" name="Text Box 286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4" name="Text Box 285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5" name="Text Box 28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6" name="Text Box 28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7" name="Text Box 28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8" name="Text Box 28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29" name="Text Box 280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0" name="Text Box 27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1" name="Text Box 27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2" name="Text Box 277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3" name="Text Box 276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4" name="Text Box 275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5" name="Text Box 27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6" name="Text Box 27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7" name="Text Box 272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8" name="Text Box 27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39" name="Text Box 270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0" name="Text Box 26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1" name="Text Box 268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2" name="Text Box 267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3" name="Text Box 266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4" name="Text Box 26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5" name="Text Box 26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6" name="Text Box 26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7" name="Text Box 262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8" name="Text Box 26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49" name="Text Box 260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0" name="Text Box 25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1" name="Text Box 258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2" name="Text Box 257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3" name="Text Box 256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4" name="Text Box 255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5" name="Text Box 2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6" name="Text Box 253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7" name="Text Box 252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8" name="Text Box 25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59" name="Text Box 250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0" name="Text Box 24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1" name="Text Box 248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2" name="Text Box 247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3" name="Text Box 246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4" name="Text Box 245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5" name="Text Box 24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6" name="Text Box 24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7" name="Text Box 242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8" name="Text Box 24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69" name="Text Box 240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0" name="Text Box 23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1" name="Text Box 238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2" name="Text Box 237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3" name="Text Box 236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4" name="Text Box 235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5" name="Text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6" name="Text 2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7" name="Text 3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8" name="Text 4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79" name="Text 5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0" name="Text 6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1" name="Text 7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2" name="Text 8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3" name="Text 9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4" name="Text 10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5" name="Text 1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6" name="Text 12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7" name="Text 13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8" name="Text 14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89" name="Text 1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0" name="Text 16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1" name="Text 17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2" name="Text 18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3" name="Text 19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4" name="Text 20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5" name="Text 2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6" name="Text 22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7" name="Text 23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8" name="Text 24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799" name="Text 25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0" name="Text 26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1" name="Text 27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2" name="Text 28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3" name="Text 29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4" name="Text 30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5" name="Text 3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6" name="Text 32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7" name="Text 33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8" name="Text 34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09" name="Text 35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0" name="Text 36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1" name="Text 37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2" name="Text 38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3" name="Text 40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4" name="Text 4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5" name="Text 42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6" name="Text 43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7" name="Text 4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8" name="Text 45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19" name="Text 46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0" name="Text 47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1" name="Text 48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2" name="Text 49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3" name="Text 50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4" name="Text 5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5" name="Text 52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6" name="Text 5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7" name="Text 54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8" name="Text 55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29" name="Text 56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0" name="Text 57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1" name="Text 58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2" name="Text 59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3" name="Text 60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4" name="Text 6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5" name="Text 62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6" name="Text 6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7" name="Text 64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8" name="Text 6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39" name="Text 66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0" name="Text 67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1" name="Text 68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2" name="Text 69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3" name="Text 70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4" name="Text 7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5" name="Text 72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6" name="Text 7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7" name="Text 7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8" name="Text 75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49" name="Text 7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1850" name="Text 3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4</xdr:row>
      <xdr:rowOff>0</xdr:rowOff>
    </xdr:from>
    <xdr:ext cx="72774" cy="188190"/>
    <xdr:sp macro="" textlink="">
      <xdr:nvSpPr>
        <xdr:cNvPr id="1851" name="Text Box 315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1153950" y="4057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2" name="Text Box 308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3" name="Text Box 307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4" name="Text Box 306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5" name="Text Box 305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6" name="Text Box 304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7" name="Text Box 303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8" name="Text Box 302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59" name="Text Box 30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0" name="Text Box 300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1" name="Text Box 299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2" name="Text Box 298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3" name="Text Box 297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4" name="Text Box 296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5" name="Text Box 295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6" name="Text Box 294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7" name="Text Box 293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8" name="Text Box 292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69" name="Text Box 29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0" name="Text Box 290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1" name="Text Box 289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2" name="Text Box 288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3" name="Text Box 287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4" name="Text Box 286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5" name="Text Box 285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6" name="Text Box 284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7" name="Text Box 283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8" name="Text Box 282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79" name="Text Box 28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0" name="Text Box 280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1" name="Text Box 279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2" name="Text Box 278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3" name="Text Box 277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4" name="Text Box 27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5" name="Text Box 275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6" name="Text Box 274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7" name="Text Box 273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8" name="Text Box 27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89" name="Text Box 27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0" name="Text Box 270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1" name="Text Box 269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2" name="Text Box 268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3" name="Text Box 267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4" name="Text Box 266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5" name="Text Box 265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6" name="Text Box 264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7" name="Text Box 263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8" name="Text Box 26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899" name="Text Box 26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0" name="Text Box 260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1" name="Text Box 259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2" name="Text Box 258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3" name="Text Box 257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4" name="Text Box 256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5" name="Text Box 255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6" name="Text Box 254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7" name="Text Box 253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8" name="Text Box 252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09" name="Text Box 25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0" name="Text Box 250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1" name="Text Box 249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2" name="Text Box 248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3" name="Text Box 247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4" name="Text Box 246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5" name="Text Box 245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6" name="Text Box 244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7" name="Text Box 243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8" name="Text Box 242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19" name="Text Box 24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0" name="Text Box 240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1" name="Text Box 239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2" name="Text Box 238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3" name="Text Box 237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4" name="Text Box 236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5" name="Text Box 23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6" name="Text 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7" name="Text 2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8" name="Text 3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29" name="Text 4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0" name="Text 5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1" name="Text 6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2" name="Text 7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3" name="Text 8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4" name="Text 9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5" name="Text 10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6" name="Text 1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7" name="Text 1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8" name="Text 1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39" name="Text 1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0" name="Text 1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1" name="Text 1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2" name="Text 17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3" name="Text 18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4" name="Text 19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5" name="Text 20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6" name="Text 2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7" name="Text 22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8" name="Text 2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49" name="Text 24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0" name="Text 25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1" name="Text 26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2" name="Text 27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3" name="Text 28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4" name="Text 29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5" name="Text 30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6" name="Text 3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7" name="Text 32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8" name="Text 33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59" name="Text 34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0" name="Text 35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1" name="Text 36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2" name="Text 37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3" name="Text 38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4" name="Text 40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5" name="Text 4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6" name="Text 42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7" name="Text 43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8" name="Text 44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69" name="Text 45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0" name="Text 46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1" name="Text 47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2" name="Text 48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3" name="Text 49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4" name="Text 50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5" name="Text 5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6" name="Text 52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7" name="Text 53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8" name="Text 54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79" name="Text 55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0" name="Text 56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1" name="Text 57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2" name="Text 58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3" name="Text 59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4" name="Text 60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5" name="Text 6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6" name="Text 62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7" name="Text 63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8" name="Text 64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89" name="Text 65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0" name="Text 66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1" name="Text 67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2" name="Text 6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3" name="Text 69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4" name="Text 70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5" name="Text 7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6" name="Text 72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7" name="Text 73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8" name="Text 74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1999" name="Text 75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0" name="Text 76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1" name="Text 77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2" name="Text 78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3" name="Text Box 315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004" name="Text 39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5" name="Text Box 31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6" name="Text Box 310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7" name="Text Box 309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8" name="Text Box 308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09" name="Text Box 307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0" name="Text Box 306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1" name="Text Box 305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2" name="Text Box 304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3" name="Text Box 303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4" name="Text Box 302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5" name="Text Box 30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6" name="Text Box 300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7" name="Text Box 299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8" name="Text Box 298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19" name="Text Box 297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0" name="Text Box 296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1" name="Text Box 295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2" name="Text Box 294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3" name="Text Box 293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4" name="Text Box 292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5" name="Text Box 29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6" name="Text Box 290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7" name="Text Box 289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8" name="Text Box 288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29" name="Text Box 287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0" name="Text Box 286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1" name="Text Box 285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2" name="Text Box 284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3" name="Text Box 283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4" name="Text Box 282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5" name="Text Box 28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6" name="Text Box 280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7" name="Text Box 279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8" name="Text Box 278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39" name="Text Box 277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0" name="Text Box 276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1" name="Text Box 275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2" name="Text Box 274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3" name="Text Box 273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4" name="Text Box 272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5" name="Text Box 27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6" name="Text Box 270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7" name="Text Box 269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8" name="Text Box 268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49" name="Text Box 267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0" name="Text Box 266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1" name="Text Box 265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2" name="Text Box 26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3" name="Text Box 26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4" name="Text Box 262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5" name="Text Box 26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6" name="Text Box 260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7" name="Text Box 25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8" name="Text Box 258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59" name="Text Box 257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0" name="Text Box 256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1" name="Text Box 255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2" name="Text Box 25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3" name="Text Box 25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4" name="Text Box 252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5" name="Text Box 25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6" name="Text Box 250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7" name="Text Box 24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8" name="Text Box 248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69" name="Text Box 24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0" name="Text Box 246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1" name="Text Box 245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2" name="Text Box 24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3" name="Text Box 24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4" name="Text Box 242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5" name="Text Box 24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6" name="Text Box 240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7" name="Text Box 239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8" name="Text Box 238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79" name="Text Box 237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0" name="Text Box 236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1" name="Text Box 235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2" name="Text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3" name="Text 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4" name="Text 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5" name="Text 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6" name="Text 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7" name="Text 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8" name="Text 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89" name="Text 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0" name="Text 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1" name="Text 1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2" name="Text 1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3" name="Text 1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4" name="Text 1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5" name="Text 1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6" name="Text 1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7" name="Text 1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8" name="Text 1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099" name="Text 1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0" name="Text 1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1" name="Text 2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2" name="Text 2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3" name="Text 2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4" name="Text 2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5" name="Text 2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6" name="Text 2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7" name="Text 2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8" name="Text 2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09" name="Text 2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0" name="Text 2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1" name="Text 3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2" name="Text 3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3" name="Text 3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4" name="Text 3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5" name="Text 3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6" name="Text 3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7" name="Text 3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8" name="Text 3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19" name="Text 3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0" name="Text 40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1" name="Text 4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2" name="Text 42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3" name="Text 4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4" name="Text 44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5" name="Text 45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6" name="Text 46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7" name="Text 47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8" name="Text 48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29" name="Text 49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0" name="Text 50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1" name="Text 5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2" name="Text 52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3" name="Text 5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4" name="Text 54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5" name="Text 55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6" name="Text 56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7" name="Text 57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8" name="Text 58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39" name="Text 59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0" name="Text 60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1" name="Text 6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2" name="Text 62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3" name="Text 6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4" name="Text 64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5" name="Text 65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6" name="Text 66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7" name="Text 67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8" name="Text 68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49" name="Text 69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0" name="Text 70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1" name="Text 7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2" name="Text 72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3" name="Text 73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4" name="Text 74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5" name="Text 75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6" name="Text 78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157" name="Text 39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8" name="Text Box 308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59" name="Text Box 307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0" name="Text Box 306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1" name="Text Box 305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2" name="Text Box 304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3" name="Text Box 303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4" name="Text Box 302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5" name="Text Box 30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6" name="Text Box 300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7" name="Text Box 299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8" name="Text Box 298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69" name="Text Box 297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0" name="Text Box 296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1" name="Text Box 295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2" name="Text Box 294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3" name="Text Box 29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4" name="Text Box 292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5" name="Text Box 29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6" name="Text Box 290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7" name="Text Box 289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8" name="Text Box 288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79" name="Text Box 287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0" name="Text Box 286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1" name="Text Box 285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2" name="Text Box 284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3" name="Text Box 283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4" name="Text Box 282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5" name="Text Box 28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6" name="Text Box 280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7" name="Text Box 279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8" name="Text Box 278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89" name="Text Box 277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0" name="Text Box 276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1" name="Text Box 275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2" name="Text Box 274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3" name="Text Box 27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4" name="Text Box 272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5" name="Text Box 27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6" name="Text Box 270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7" name="Text Box 269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8" name="Text Box 268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199" name="Text Box 267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0" name="Text Box 266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1" name="Text Box 265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2" name="Text Box 264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3" name="Text Box 26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4" name="Text Box 262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5" name="Text Box 26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6" name="Text Box 260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7" name="Text Box 259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8" name="Text Box 258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09" name="Text Box 257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0" name="Text Box 256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1" name="Text Box 255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2" name="Text Box 254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3" name="Text Box 253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4" name="Text Box 252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5" name="Text Box 25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6" name="Text Box 250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7" name="Text Box 249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8" name="Text Box 248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19" name="Text Box 247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0" name="Text Box 246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1" name="Text Box 245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2" name="Text Box 244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3" name="Text Box 243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4" name="Text Box 242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5" name="Text Box 24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6" name="Text Box 240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7" name="Text Box 239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8" name="Text Box 238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29" name="Text Box 237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0" name="Text Box 236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1" name="Text Box 235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2" name="Text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3" name="Text 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4" name="Text 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5" name="Text 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6" name="Text 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7" name="Text 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8" name="Text 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39" name="Text 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0" name="Text 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1" name="Text 1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2" name="Text 1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3" name="Text 1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4" name="Text 1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5" name="Text 1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6" name="Text 1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7" name="Text 1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8" name="Text 1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49" name="Text 1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0" name="Text 1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1" name="Text 2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2" name="Text 2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3" name="Text 2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4" name="Text 2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5" name="Text 2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6" name="Text 2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7" name="Text 2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8" name="Text 2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59" name="Text 2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0" name="Text 2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1" name="Text 3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2" name="Text 3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3" name="Text 3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4" name="Text 3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5" name="Text 3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6" name="Text 3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7" name="Text 3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8" name="Text 3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69" name="Text 3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0" name="Text 40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1" name="Text 4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2" name="Text 42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3" name="Text 43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4" name="Text 44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5" name="Text 45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6" name="Text 46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7" name="Text 47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8" name="Text 48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79" name="Text 49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0" name="Text 50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1" name="Text 5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2" name="Text 52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3" name="Text 5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4" name="Text 54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5" name="Text 55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6" name="Text 56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7" name="Text 57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8" name="Text 58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89" name="Text 59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0" name="Text 60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1" name="Text 6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2" name="Text 62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3" name="Text 6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4" name="Text 64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5" name="Text 65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6" name="Text 66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7" name="Text 67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8" name="Text 68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299" name="Text 69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0" name="Text 70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1" name="Text 7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2" name="Text 72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3" name="Text 73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4" name="Text 74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5" name="Text 75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6" name="Text 76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7" name="Text 77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8" name="Text 78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09" name="Text Box 315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310" name="Text 3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1" name="Text Box 31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2" name="Text Box 310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3" name="Text Box 30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4" name="Text Box 308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5" name="Text Box 307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6" name="Text Box 306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7" name="Text Box 305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8" name="Text Box 304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19" name="Text Box 30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0" name="Text Box 302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1" name="Text Box 30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2" name="Text Box 300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3" name="Text Box 299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4" name="Text Box 29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5" name="Text Box 297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6" name="Text Box 296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7" name="Text Box 295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8" name="Text Box 294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29" name="Text Box 29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0" name="Text Box 292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1" name="Text Box 29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2" name="Text Box 290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3" name="Text Box 289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4" name="Text Box 288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5" name="Text Box 287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6" name="Text Box 286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7" name="Text Box 285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8" name="Text Box 284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39" name="Text Box 28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0" name="Text Box 28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1" name="Text Box 28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2" name="Text Box 280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3" name="Text Box 279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4" name="Text Box 27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5" name="Text Box 277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6" name="Text Box 276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7" name="Text Box 275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8" name="Text Box 27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49" name="Text Box 27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0" name="Text Box 272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1" name="Text Box 27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2" name="Text Box 270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3" name="Text Box 269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4" name="Text Box 268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5" name="Text Box 267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6" name="Text Box 266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7" name="Text Box 265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8" name="Text Box 26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59" name="Text Box 26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0" name="Text Box 262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1" name="Text Box 26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2" name="Text Box 260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3" name="Text Box 259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4" name="Text Box 258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5" name="Text Box 257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6" name="Text Box 256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7" name="Text Box 255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8" name="Text Box 254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69" name="Text Box 25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0" name="Text Box 252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1" name="Text Box 25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2" name="Text Box 250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3" name="Text Box 249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4" name="Text Box 248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5" name="Text Box 247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6" name="Text Box 246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7" name="Text Box 245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8" name="Text Box 244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79" name="Text Box 24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0" name="Text Box 242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1" name="Text Box 24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2" name="Text Box 240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3" name="Text Box 239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4" name="Text Box 238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5" name="Text Box 237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6" name="Text Box 236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7" name="Text Box 235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8" name="Text 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89" name="Text 2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0" name="Text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1" name="Text 4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2" name="Text 5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3" name="Text 6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4" name="Text 7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5" name="Text 8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6" name="Text 9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7" name="Text 10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8" name="Text 1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399" name="Text 12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0" name="Text 13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1" name="Text 14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2" name="Text 15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3" name="Text 16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4" name="Text 17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5" name="Text 18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6" name="Text 19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7" name="Text 20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8" name="Text 2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09" name="Text 22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0" name="Text 2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1" name="Text 24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2" name="Text 2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3" name="Text 26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4" name="Text 27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5" name="Text 28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6" name="Text 29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7" name="Text 30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8" name="Text 3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19" name="Text 32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0" name="Text 3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1" name="Text 34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2" name="Text 35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3" name="Text 36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4" name="Text 37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5" name="Text 38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6" name="Text 40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7" name="Text 4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8" name="Text 42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29" name="Text 43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0" name="Text 44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1" name="Text 45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2" name="Text 46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3" name="Text 47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4" name="Text 48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5" name="Text 49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6" name="Text 50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7" name="Text 5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8" name="Text 52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39" name="Text 53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0" name="Text 54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1" name="Text 55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2" name="Text 56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3" name="Text 57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4" name="Text 58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5" name="Text 59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6" name="Text 60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7" name="Text 6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8" name="Text 62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49" name="Text 63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0" name="Text 64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1" name="Text 65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2" name="Text 66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3" name="Text 67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4" name="Text 68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5" name="Text 6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6" name="Text 70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7" name="Text 7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8" name="Text 72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59" name="Text 73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60" name="Text 74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61" name="Text 75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</xdr:row>
      <xdr:rowOff>0</xdr:rowOff>
    </xdr:from>
    <xdr:ext cx="72774" cy="188190"/>
    <xdr:sp macro="" textlink="">
      <xdr:nvSpPr>
        <xdr:cNvPr id="2462" name="Text 78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463" name="Text 39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438150" cy="188190"/>
    <xdr:sp macro="" textlink="">
      <xdr:nvSpPr>
        <xdr:cNvPr id="2464" name="Text 39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0" y="27051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65" name="Text Box 315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83820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66" name="Text Box 31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72961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67" name="Text Box 315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116395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68" name="Text Box 315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69" name="Text Box 315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70" name="Text Box 315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71" name="Text Box 315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72" name="Text Box 315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73" name="Text Box 315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74" name="Text Box 315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75" name="Text Box 315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76" name="Text Box 31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77" name="Text Box 315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78" name="Text Box 315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79" name="Text Box 315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80" name="Text Box 315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81" name="Text Box 315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82" name="Text Box 315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83" name="Text Box 315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84" name="Text Box 315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85" name="Text Box 315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86" name="Text Box 31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87" name="Text Box 315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88" name="Text Box 315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89" name="Text Box 315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90" name="Text Box 315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91" name="Text Box 315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92" name="Text Box 315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93" name="Text Box 315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94" name="Text Box 315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95" name="Text Box 315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96" name="Text Box 31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97" name="Text Box 315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98" name="Text Box 315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499" name="Text Box 315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00" name="Text Box 315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01" name="Text Box 315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02" name="Text Box 315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03" name="Text Box 315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04" name="Text Box 315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05" name="Text Box 315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06" name="Text Box 31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07" name="Text Box 315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08" name="Text Box 315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09" name="Text Box 315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10" name="Text Box 315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11" name="Text Box 315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83820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3</xdr:row>
      <xdr:rowOff>57150</xdr:rowOff>
    </xdr:from>
    <xdr:ext cx="72774" cy="188190"/>
    <xdr:sp macro="" textlink="">
      <xdr:nvSpPr>
        <xdr:cNvPr id="2512" name="Text Box 315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7705725" y="3028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13" name="Text Box 315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14" name="Text Box 315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15" name="Text Box 315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16" name="Text Box 3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17" name="Text Box 315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18" name="Text Box 315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19" name="Text Box 315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20" name="Text Box 315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21" name="Text Box 315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22" name="Text Box 315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23" name="Text Box 315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24" name="Text Box 315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25" name="Text Box 315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26" name="Text Box 31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27" name="Text Box 315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28" name="Text Box 315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29" name="Text Box 315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30" name="Text Box 315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31" name="Text Box 315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32" name="Text Box 315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33" name="Text Box 315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34" name="Text Box 315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35" name="Text Box 315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36" name="Text Box 31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37" name="Text Box 315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38" name="Text Box 315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39" name="Text Box 315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40" name="Text Box 315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41" name="Text Box 315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42" name="Text Box 315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43" name="Text Box 315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44" name="Text Box 315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45" name="Text Box 315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46" name="Text Box 31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47" name="Text Box 315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48" name="Text Box 315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49" name="Text Box 315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50" name="Text Box 315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51" name="Text Box 315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52" name="Text Box 315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53" name="Text Box 315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54" name="Text Box 315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55" name="Text Box 315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56" name="Text Box 31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57" name="Text Box 315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58" name="Text Box 315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59" name="Text Box 315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60" name="Text Box 315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61" name="Text Box 315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62" name="Text Box 315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63" name="Text Box 315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64" name="Text Box 315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65" name="Text Box 315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66" name="Text Box 31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67" name="Text Box 315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68" name="Text Box 315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69" name="Text Box 315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70" name="Text Box 315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71" name="Text Box 315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72" name="Text Box 315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73" name="Text Box 315">
          <a:extLst>
            <a:ext uri="{FF2B5EF4-FFF2-40B4-BE49-F238E27FC236}">
              <a16:creationId xmlns:a16="http://schemas.microsoft.com/office/drawing/2014/main" id="{5513D3ED-609A-465F-8F18-77DB38BC9E3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74" name="Text Box 315">
          <a:extLst>
            <a:ext uri="{FF2B5EF4-FFF2-40B4-BE49-F238E27FC236}">
              <a16:creationId xmlns:a16="http://schemas.microsoft.com/office/drawing/2014/main" id="{9C677AFD-38A7-4C04-BB48-C2E30E24F42A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75" name="Text Box 315">
          <a:extLst>
            <a:ext uri="{FF2B5EF4-FFF2-40B4-BE49-F238E27FC236}">
              <a16:creationId xmlns:a16="http://schemas.microsoft.com/office/drawing/2014/main" id="{F6564DCD-E0D4-48F5-827A-E9EC7E8443DE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76" name="Text Box 315">
          <a:extLst>
            <a:ext uri="{FF2B5EF4-FFF2-40B4-BE49-F238E27FC236}">
              <a16:creationId xmlns:a16="http://schemas.microsoft.com/office/drawing/2014/main" id="{70822698-BAEC-4EB4-A377-3AA421D786D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77" name="Text Box 315">
          <a:extLst>
            <a:ext uri="{FF2B5EF4-FFF2-40B4-BE49-F238E27FC236}">
              <a16:creationId xmlns:a16="http://schemas.microsoft.com/office/drawing/2014/main" id="{D717FC86-171A-426F-AC44-DEDF73101F62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78" name="Text Box 315">
          <a:extLst>
            <a:ext uri="{FF2B5EF4-FFF2-40B4-BE49-F238E27FC236}">
              <a16:creationId xmlns:a16="http://schemas.microsoft.com/office/drawing/2014/main" id="{F3EDF860-C62E-48D2-9724-AAF8A245A94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79" name="Text Box 315">
          <a:extLst>
            <a:ext uri="{FF2B5EF4-FFF2-40B4-BE49-F238E27FC236}">
              <a16:creationId xmlns:a16="http://schemas.microsoft.com/office/drawing/2014/main" id="{E440ADC2-ADF3-46CF-84C3-3A6211846059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80" name="Text Box 315">
          <a:extLst>
            <a:ext uri="{FF2B5EF4-FFF2-40B4-BE49-F238E27FC236}">
              <a16:creationId xmlns:a16="http://schemas.microsoft.com/office/drawing/2014/main" id="{166D0CE8-8684-42C7-8829-FC04E894649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81" name="Text Box 315">
          <a:extLst>
            <a:ext uri="{FF2B5EF4-FFF2-40B4-BE49-F238E27FC236}">
              <a16:creationId xmlns:a16="http://schemas.microsoft.com/office/drawing/2014/main" id="{D20B5D55-16C3-4396-995D-FD1135CB6C08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82" name="Text Box 315">
          <a:extLst>
            <a:ext uri="{FF2B5EF4-FFF2-40B4-BE49-F238E27FC236}">
              <a16:creationId xmlns:a16="http://schemas.microsoft.com/office/drawing/2014/main" id="{18C7A819-3292-47D9-B1CE-ED2E2A81C7EA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83" name="Text Box 315">
          <a:extLst>
            <a:ext uri="{FF2B5EF4-FFF2-40B4-BE49-F238E27FC236}">
              <a16:creationId xmlns:a16="http://schemas.microsoft.com/office/drawing/2014/main" id="{DE52530A-785D-4524-AD65-68FFA0C8D61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84" name="Text Box 315">
          <a:extLst>
            <a:ext uri="{FF2B5EF4-FFF2-40B4-BE49-F238E27FC236}">
              <a16:creationId xmlns:a16="http://schemas.microsoft.com/office/drawing/2014/main" id="{334DBC34-5590-4ADB-85D5-3CE8098C1148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85" name="Text Box 315">
          <a:extLst>
            <a:ext uri="{FF2B5EF4-FFF2-40B4-BE49-F238E27FC236}">
              <a16:creationId xmlns:a16="http://schemas.microsoft.com/office/drawing/2014/main" id="{993DFC97-2B9E-46D4-B70F-0E82F9FA5CFB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86" name="Text Box 315">
          <a:extLst>
            <a:ext uri="{FF2B5EF4-FFF2-40B4-BE49-F238E27FC236}">
              <a16:creationId xmlns:a16="http://schemas.microsoft.com/office/drawing/2014/main" id="{B8CA439C-6B39-4EC6-86A7-5151C617F695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87" name="Text Box 315">
          <a:extLst>
            <a:ext uri="{FF2B5EF4-FFF2-40B4-BE49-F238E27FC236}">
              <a16:creationId xmlns:a16="http://schemas.microsoft.com/office/drawing/2014/main" id="{C6AEEF93-7E72-44E4-BD2A-65A256940D1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88" name="Text Box 315">
          <a:extLst>
            <a:ext uri="{FF2B5EF4-FFF2-40B4-BE49-F238E27FC236}">
              <a16:creationId xmlns:a16="http://schemas.microsoft.com/office/drawing/2014/main" id="{ED3BC2B7-A856-491D-BC8D-083E573FC086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89" name="Text Box 315">
          <a:extLst>
            <a:ext uri="{FF2B5EF4-FFF2-40B4-BE49-F238E27FC236}">
              <a16:creationId xmlns:a16="http://schemas.microsoft.com/office/drawing/2014/main" id="{C45C7D9D-6035-4889-BD6C-CE41E013FDA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90" name="Text Box 315">
          <a:extLst>
            <a:ext uri="{FF2B5EF4-FFF2-40B4-BE49-F238E27FC236}">
              <a16:creationId xmlns:a16="http://schemas.microsoft.com/office/drawing/2014/main" id="{3E74288B-E9E2-4E18-8F13-6BC5F7198DD9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91" name="Text Box 315">
          <a:extLst>
            <a:ext uri="{FF2B5EF4-FFF2-40B4-BE49-F238E27FC236}">
              <a16:creationId xmlns:a16="http://schemas.microsoft.com/office/drawing/2014/main" id="{ADE47552-A02A-461E-A5FD-B0F8D36F58B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92" name="Text Box 315">
          <a:extLst>
            <a:ext uri="{FF2B5EF4-FFF2-40B4-BE49-F238E27FC236}">
              <a16:creationId xmlns:a16="http://schemas.microsoft.com/office/drawing/2014/main" id="{84D7DB8E-5D6F-406C-B0B6-CA43547AC3EF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93" name="Text Box 315">
          <a:extLst>
            <a:ext uri="{FF2B5EF4-FFF2-40B4-BE49-F238E27FC236}">
              <a16:creationId xmlns:a16="http://schemas.microsoft.com/office/drawing/2014/main" id="{942C5D8F-8782-447F-84EF-DE9C41D7640F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94" name="Text Box 315">
          <a:extLst>
            <a:ext uri="{FF2B5EF4-FFF2-40B4-BE49-F238E27FC236}">
              <a16:creationId xmlns:a16="http://schemas.microsoft.com/office/drawing/2014/main" id="{97644952-5124-4D42-AC7B-1C8FBC578B3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95" name="Text Box 315">
          <a:extLst>
            <a:ext uri="{FF2B5EF4-FFF2-40B4-BE49-F238E27FC236}">
              <a16:creationId xmlns:a16="http://schemas.microsoft.com/office/drawing/2014/main" id="{BC1F08CF-411F-490D-B200-C7AA543DFB1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96" name="Text Box 315">
          <a:extLst>
            <a:ext uri="{FF2B5EF4-FFF2-40B4-BE49-F238E27FC236}">
              <a16:creationId xmlns:a16="http://schemas.microsoft.com/office/drawing/2014/main" id="{89E76E64-AFC4-4746-9995-CBFDCBDB9A4F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97" name="Text Box 315">
          <a:extLst>
            <a:ext uri="{FF2B5EF4-FFF2-40B4-BE49-F238E27FC236}">
              <a16:creationId xmlns:a16="http://schemas.microsoft.com/office/drawing/2014/main" id="{08C4F7EC-DD14-4027-B994-19A5824130E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98" name="Text Box 315">
          <a:extLst>
            <a:ext uri="{FF2B5EF4-FFF2-40B4-BE49-F238E27FC236}">
              <a16:creationId xmlns:a16="http://schemas.microsoft.com/office/drawing/2014/main" id="{031E7FCA-E25F-4807-ABB2-E16255D33286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599" name="Text Box 315">
          <a:extLst>
            <a:ext uri="{FF2B5EF4-FFF2-40B4-BE49-F238E27FC236}">
              <a16:creationId xmlns:a16="http://schemas.microsoft.com/office/drawing/2014/main" id="{A7D0CF61-87E7-4751-917D-86DD6207A68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00" name="Text Box 315">
          <a:extLst>
            <a:ext uri="{FF2B5EF4-FFF2-40B4-BE49-F238E27FC236}">
              <a16:creationId xmlns:a16="http://schemas.microsoft.com/office/drawing/2014/main" id="{33728966-DF42-4C38-BA53-783D2DE51D5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01" name="Text Box 315">
          <a:extLst>
            <a:ext uri="{FF2B5EF4-FFF2-40B4-BE49-F238E27FC236}">
              <a16:creationId xmlns:a16="http://schemas.microsoft.com/office/drawing/2014/main" id="{90AAF290-B020-4FF3-B372-4421EFF65408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02" name="Text Box 315">
          <a:extLst>
            <a:ext uri="{FF2B5EF4-FFF2-40B4-BE49-F238E27FC236}">
              <a16:creationId xmlns:a16="http://schemas.microsoft.com/office/drawing/2014/main" id="{D2344259-C145-4DB3-AE0C-837C2980BFA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03" name="Text Box 315">
          <a:extLst>
            <a:ext uri="{FF2B5EF4-FFF2-40B4-BE49-F238E27FC236}">
              <a16:creationId xmlns:a16="http://schemas.microsoft.com/office/drawing/2014/main" id="{98AD60DA-5029-44D4-9675-1D2B5D69AC16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04" name="Text Box 315">
          <a:extLst>
            <a:ext uri="{FF2B5EF4-FFF2-40B4-BE49-F238E27FC236}">
              <a16:creationId xmlns:a16="http://schemas.microsoft.com/office/drawing/2014/main" id="{1C93B4F0-F98E-4505-9666-633C3D47A82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05" name="Text Box 315">
          <a:extLst>
            <a:ext uri="{FF2B5EF4-FFF2-40B4-BE49-F238E27FC236}">
              <a16:creationId xmlns:a16="http://schemas.microsoft.com/office/drawing/2014/main" id="{23CE58D6-3D59-4DA8-85EC-CE3E3E3C1458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06" name="Text Box 315">
          <a:extLst>
            <a:ext uri="{FF2B5EF4-FFF2-40B4-BE49-F238E27FC236}">
              <a16:creationId xmlns:a16="http://schemas.microsoft.com/office/drawing/2014/main" id="{3EE25A91-3F6E-4650-9F81-1B0FA27029DB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07" name="Text Box 315">
          <a:extLst>
            <a:ext uri="{FF2B5EF4-FFF2-40B4-BE49-F238E27FC236}">
              <a16:creationId xmlns:a16="http://schemas.microsoft.com/office/drawing/2014/main" id="{41D7CF4A-108B-408B-A980-55E02B4D5ECB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08" name="Text Box 315">
          <a:extLst>
            <a:ext uri="{FF2B5EF4-FFF2-40B4-BE49-F238E27FC236}">
              <a16:creationId xmlns:a16="http://schemas.microsoft.com/office/drawing/2014/main" id="{3135DB8E-B284-4B72-8CD2-9AB8C7028E2C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09" name="Text Box 315">
          <a:extLst>
            <a:ext uri="{FF2B5EF4-FFF2-40B4-BE49-F238E27FC236}">
              <a16:creationId xmlns:a16="http://schemas.microsoft.com/office/drawing/2014/main" id="{4B31EFD2-ACC1-4A32-AD8D-292F2934461F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10" name="Text Box 315">
          <a:extLst>
            <a:ext uri="{FF2B5EF4-FFF2-40B4-BE49-F238E27FC236}">
              <a16:creationId xmlns:a16="http://schemas.microsoft.com/office/drawing/2014/main" id="{E1F7EDF2-A292-4BC3-BE35-36ED62DE0EC7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11" name="Text Box 315">
          <a:extLst>
            <a:ext uri="{FF2B5EF4-FFF2-40B4-BE49-F238E27FC236}">
              <a16:creationId xmlns:a16="http://schemas.microsoft.com/office/drawing/2014/main" id="{8B2517C4-D862-4B74-9885-C57F82D1BF8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12" name="Text Box 315">
          <a:extLst>
            <a:ext uri="{FF2B5EF4-FFF2-40B4-BE49-F238E27FC236}">
              <a16:creationId xmlns:a16="http://schemas.microsoft.com/office/drawing/2014/main" id="{E9E5C313-63F5-450D-BC94-530BE709B03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13" name="Text Box 315">
          <a:extLst>
            <a:ext uri="{FF2B5EF4-FFF2-40B4-BE49-F238E27FC236}">
              <a16:creationId xmlns:a16="http://schemas.microsoft.com/office/drawing/2014/main" id="{5E885B9A-D9D9-4B5B-BE5F-7FCFAE6725B8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14" name="Text Box 315">
          <a:extLst>
            <a:ext uri="{FF2B5EF4-FFF2-40B4-BE49-F238E27FC236}">
              <a16:creationId xmlns:a16="http://schemas.microsoft.com/office/drawing/2014/main" id="{C83F3254-8A96-4A75-B06B-8F7205349BCC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15" name="Text Box 315">
          <a:extLst>
            <a:ext uri="{FF2B5EF4-FFF2-40B4-BE49-F238E27FC236}">
              <a16:creationId xmlns:a16="http://schemas.microsoft.com/office/drawing/2014/main" id="{58144CF2-91BC-4DE0-856E-158122F8DE5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16" name="Text Box 315">
          <a:extLst>
            <a:ext uri="{FF2B5EF4-FFF2-40B4-BE49-F238E27FC236}">
              <a16:creationId xmlns:a16="http://schemas.microsoft.com/office/drawing/2014/main" id="{FFE5A68E-4D4B-45EE-99FC-CF016117738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17" name="Text Box 315">
          <a:extLst>
            <a:ext uri="{FF2B5EF4-FFF2-40B4-BE49-F238E27FC236}">
              <a16:creationId xmlns:a16="http://schemas.microsoft.com/office/drawing/2014/main" id="{474FC893-1667-42F9-AF72-49BBB4455EA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18" name="Text Box 315">
          <a:extLst>
            <a:ext uri="{FF2B5EF4-FFF2-40B4-BE49-F238E27FC236}">
              <a16:creationId xmlns:a16="http://schemas.microsoft.com/office/drawing/2014/main" id="{7E18AE7C-6FE3-4362-A145-1C3568C7ADB3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19" name="Text Box 315">
          <a:extLst>
            <a:ext uri="{FF2B5EF4-FFF2-40B4-BE49-F238E27FC236}">
              <a16:creationId xmlns:a16="http://schemas.microsoft.com/office/drawing/2014/main" id="{BEEE3F6D-1965-462D-BBD3-47794BF810D7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20" name="Text Box 315">
          <a:extLst>
            <a:ext uri="{FF2B5EF4-FFF2-40B4-BE49-F238E27FC236}">
              <a16:creationId xmlns:a16="http://schemas.microsoft.com/office/drawing/2014/main" id="{E03235FE-D051-4361-8B56-9AF3D17DA04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21" name="Text Box 315">
          <a:extLst>
            <a:ext uri="{FF2B5EF4-FFF2-40B4-BE49-F238E27FC236}">
              <a16:creationId xmlns:a16="http://schemas.microsoft.com/office/drawing/2014/main" id="{76B6D583-F48C-41DD-8C05-701803DA39D9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22" name="Text Box 315">
          <a:extLst>
            <a:ext uri="{FF2B5EF4-FFF2-40B4-BE49-F238E27FC236}">
              <a16:creationId xmlns:a16="http://schemas.microsoft.com/office/drawing/2014/main" id="{8FBBC205-72DA-4430-BEDA-D54312BD1D2E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23" name="Text Box 315">
          <a:extLst>
            <a:ext uri="{FF2B5EF4-FFF2-40B4-BE49-F238E27FC236}">
              <a16:creationId xmlns:a16="http://schemas.microsoft.com/office/drawing/2014/main" id="{FD1F876A-56AE-4E31-B17F-B6D3FF91C478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24" name="Text Box 315">
          <a:extLst>
            <a:ext uri="{FF2B5EF4-FFF2-40B4-BE49-F238E27FC236}">
              <a16:creationId xmlns:a16="http://schemas.microsoft.com/office/drawing/2014/main" id="{011A4C26-541F-4630-BD3A-45478DBA964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25" name="Text Box 315">
          <a:extLst>
            <a:ext uri="{FF2B5EF4-FFF2-40B4-BE49-F238E27FC236}">
              <a16:creationId xmlns:a16="http://schemas.microsoft.com/office/drawing/2014/main" id="{989819D7-97FE-4BEF-A9C6-F6B96655D04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26" name="Text Box 315">
          <a:extLst>
            <a:ext uri="{FF2B5EF4-FFF2-40B4-BE49-F238E27FC236}">
              <a16:creationId xmlns:a16="http://schemas.microsoft.com/office/drawing/2014/main" id="{E65C8188-DF9F-4484-A690-B52CBD7F0EB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27" name="Text Box 315">
          <a:extLst>
            <a:ext uri="{FF2B5EF4-FFF2-40B4-BE49-F238E27FC236}">
              <a16:creationId xmlns:a16="http://schemas.microsoft.com/office/drawing/2014/main" id="{6A81E530-A9FF-4C4E-889D-21A64161CF9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28" name="Text Box 315">
          <a:extLst>
            <a:ext uri="{FF2B5EF4-FFF2-40B4-BE49-F238E27FC236}">
              <a16:creationId xmlns:a16="http://schemas.microsoft.com/office/drawing/2014/main" id="{970948B8-312F-4493-A3B3-7E2CF52042DE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29" name="Text Box 315">
          <a:extLst>
            <a:ext uri="{FF2B5EF4-FFF2-40B4-BE49-F238E27FC236}">
              <a16:creationId xmlns:a16="http://schemas.microsoft.com/office/drawing/2014/main" id="{7BFFC825-EC80-4529-B272-DA1E615CCDC5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30" name="Text Box 315">
          <a:extLst>
            <a:ext uri="{FF2B5EF4-FFF2-40B4-BE49-F238E27FC236}">
              <a16:creationId xmlns:a16="http://schemas.microsoft.com/office/drawing/2014/main" id="{19C13408-070B-4625-A297-5C21274772E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31" name="Text Box 315">
          <a:extLst>
            <a:ext uri="{FF2B5EF4-FFF2-40B4-BE49-F238E27FC236}">
              <a16:creationId xmlns:a16="http://schemas.microsoft.com/office/drawing/2014/main" id="{033F1371-61D8-44BC-B1CF-240C89AABD73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32" name="Text Box 315">
          <a:extLst>
            <a:ext uri="{FF2B5EF4-FFF2-40B4-BE49-F238E27FC236}">
              <a16:creationId xmlns:a16="http://schemas.microsoft.com/office/drawing/2014/main" id="{55627823-4BB3-407B-A602-4FDB567AC89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33" name="Text Box 315">
          <a:extLst>
            <a:ext uri="{FF2B5EF4-FFF2-40B4-BE49-F238E27FC236}">
              <a16:creationId xmlns:a16="http://schemas.microsoft.com/office/drawing/2014/main" id="{D0D88B57-76A1-4969-BFC3-B92ED2C5E5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34" name="Text Box 315">
          <a:extLst>
            <a:ext uri="{FF2B5EF4-FFF2-40B4-BE49-F238E27FC236}">
              <a16:creationId xmlns:a16="http://schemas.microsoft.com/office/drawing/2014/main" id="{09C574EC-60E6-46FB-A6E7-3F697F1B1A4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35" name="Text Box 315">
          <a:extLst>
            <a:ext uri="{FF2B5EF4-FFF2-40B4-BE49-F238E27FC236}">
              <a16:creationId xmlns:a16="http://schemas.microsoft.com/office/drawing/2014/main" id="{B7330774-EDEA-45B1-845A-863CE2BBC3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36" name="Text Box 315">
          <a:extLst>
            <a:ext uri="{FF2B5EF4-FFF2-40B4-BE49-F238E27FC236}">
              <a16:creationId xmlns:a16="http://schemas.microsoft.com/office/drawing/2014/main" id="{A4B7CEA3-50D5-415A-988D-63CF8AD799E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37" name="Text Box 315">
          <a:extLst>
            <a:ext uri="{FF2B5EF4-FFF2-40B4-BE49-F238E27FC236}">
              <a16:creationId xmlns:a16="http://schemas.microsoft.com/office/drawing/2014/main" id="{1A60C7C2-34B6-46E1-8D59-51CBE5EE86E9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38" name="Text Box 315">
          <a:extLst>
            <a:ext uri="{FF2B5EF4-FFF2-40B4-BE49-F238E27FC236}">
              <a16:creationId xmlns:a16="http://schemas.microsoft.com/office/drawing/2014/main" id="{127C874B-068D-4CB2-A1D6-3AD232C54181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39" name="Text Box 315">
          <a:extLst>
            <a:ext uri="{FF2B5EF4-FFF2-40B4-BE49-F238E27FC236}">
              <a16:creationId xmlns:a16="http://schemas.microsoft.com/office/drawing/2014/main" id="{BCB3FD42-29A9-48D9-B40F-2ED7C161A05D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40" name="Text Box 315">
          <a:extLst>
            <a:ext uri="{FF2B5EF4-FFF2-40B4-BE49-F238E27FC236}">
              <a16:creationId xmlns:a16="http://schemas.microsoft.com/office/drawing/2014/main" id="{00FC50EB-EC6B-4477-94A6-946AE108C79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41" name="Text Box 315">
          <a:extLst>
            <a:ext uri="{FF2B5EF4-FFF2-40B4-BE49-F238E27FC236}">
              <a16:creationId xmlns:a16="http://schemas.microsoft.com/office/drawing/2014/main" id="{010B893F-49C9-4DAE-8E95-B04B0C880C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42" name="Text Box 315">
          <a:extLst>
            <a:ext uri="{FF2B5EF4-FFF2-40B4-BE49-F238E27FC236}">
              <a16:creationId xmlns:a16="http://schemas.microsoft.com/office/drawing/2014/main" id="{B63E2859-8B7E-4DBE-B3A6-6050828C32E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43" name="Text Box 315">
          <a:extLst>
            <a:ext uri="{FF2B5EF4-FFF2-40B4-BE49-F238E27FC236}">
              <a16:creationId xmlns:a16="http://schemas.microsoft.com/office/drawing/2014/main" id="{4C640F84-1C91-4BD2-8B54-7BD687F9757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44" name="Text Box 315">
          <a:extLst>
            <a:ext uri="{FF2B5EF4-FFF2-40B4-BE49-F238E27FC236}">
              <a16:creationId xmlns:a16="http://schemas.microsoft.com/office/drawing/2014/main" id="{01360CBF-7931-4E8F-9FB1-1B4EFFA3C2E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45" name="Text Box 315">
          <a:extLst>
            <a:ext uri="{FF2B5EF4-FFF2-40B4-BE49-F238E27FC236}">
              <a16:creationId xmlns:a16="http://schemas.microsoft.com/office/drawing/2014/main" id="{8EE167EE-A1E0-487F-A7FF-E9CA57516A3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46" name="Text Box 315">
          <a:extLst>
            <a:ext uri="{FF2B5EF4-FFF2-40B4-BE49-F238E27FC236}">
              <a16:creationId xmlns:a16="http://schemas.microsoft.com/office/drawing/2014/main" id="{21AF0F2C-AAD7-473B-8E34-C497304B47F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47" name="Text Box 315">
          <a:extLst>
            <a:ext uri="{FF2B5EF4-FFF2-40B4-BE49-F238E27FC236}">
              <a16:creationId xmlns:a16="http://schemas.microsoft.com/office/drawing/2014/main" id="{358DBBA9-90C1-4367-AAD0-9BBA4CBEBE3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48" name="Text Box 315">
          <a:extLst>
            <a:ext uri="{FF2B5EF4-FFF2-40B4-BE49-F238E27FC236}">
              <a16:creationId xmlns:a16="http://schemas.microsoft.com/office/drawing/2014/main" id="{5666D4AE-6271-41FB-A110-3BD2F29D2E5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49" name="Text Box 315">
          <a:extLst>
            <a:ext uri="{FF2B5EF4-FFF2-40B4-BE49-F238E27FC236}">
              <a16:creationId xmlns:a16="http://schemas.microsoft.com/office/drawing/2014/main" id="{CF9DC16F-145C-416D-A10F-353A338CD0A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50" name="Text Box 315">
          <a:extLst>
            <a:ext uri="{FF2B5EF4-FFF2-40B4-BE49-F238E27FC236}">
              <a16:creationId xmlns:a16="http://schemas.microsoft.com/office/drawing/2014/main" id="{3F799A4F-61AE-49ED-859D-E9FC16093FE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51" name="Text Box 315">
          <a:extLst>
            <a:ext uri="{FF2B5EF4-FFF2-40B4-BE49-F238E27FC236}">
              <a16:creationId xmlns:a16="http://schemas.microsoft.com/office/drawing/2014/main" id="{F0013FCB-DF94-4B3F-8F99-BB40C486C12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52" name="Text Box 315">
          <a:extLst>
            <a:ext uri="{FF2B5EF4-FFF2-40B4-BE49-F238E27FC236}">
              <a16:creationId xmlns:a16="http://schemas.microsoft.com/office/drawing/2014/main" id="{ED8B229A-257A-4C83-87C3-B6FC5E7CB08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53" name="Text Box 315">
          <a:extLst>
            <a:ext uri="{FF2B5EF4-FFF2-40B4-BE49-F238E27FC236}">
              <a16:creationId xmlns:a16="http://schemas.microsoft.com/office/drawing/2014/main" id="{29FCCD9D-D926-45E3-A6AA-0BF709FCFE4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54" name="Text Box 315">
          <a:extLst>
            <a:ext uri="{FF2B5EF4-FFF2-40B4-BE49-F238E27FC236}">
              <a16:creationId xmlns:a16="http://schemas.microsoft.com/office/drawing/2014/main" id="{613B9182-21F6-4D89-B32E-C0EC026A58C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55" name="Text Box 315">
          <a:extLst>
            <a:ext uri="{FF2B5EF4-FFF2-40B4-BE49-F238E27FC236}">
              <a16:creationId xmlns:a16="http://schemas.microsoft.com/office/drawing/2014/main" id="{60ACA383-B067-4FFC-AA70-3E1B44B3B70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56" name="Text Box 315">
          <a:extLst>
            <a:ext uri="{FF2B5EF4-FFF2-40B4-BE49-F238E27FC236}">
              <a16:creationId xmlns:a16="http://schemas.microsoft.com/office/drawing/2014/main" id="{67033642-8194-45C5-AC74-88762BBC3F3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57" name="Text Box 315">
          <a:extLst>
            <a:ext uri="{FF2B5EF4-FFF2-40B4-BE49-F238E27FC236}">
              <a16:creationId xmlns:a16="http://schemas.microsoft.com/office/drawing/2014/main" id="{D63E5437-133E-469D-B880-78812FA60FA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58" name="Text Box 315">
          <a:extLst>
            <a:ext uri="{FF2B5EF4-FFF2-40B4-BE49-F238E27FC236}">
              <a16:creationId xmlns:a16="http://schemas.microsoft.com/office/drawing/2014/main" id="{1C79D747-644C-4B2D-AAF2-ABC4E72A78A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59" name="Text Box 315">
          <a:extLst>
            <a:ext uri="{FF2B5EF4-FFF2-40B4-BE49-F238E27FC236}">
              <a16:creationId xmlns:a16="http://schemas.microsoft.com/office/drawing/2014/main" id="{28B0D599-5B7F-4C03-8A0E-D45A6A9D9C62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60" name="Text Box 315">
          <a:extLst>
            <a:ext uri="{FF2B5EF4-FFF2-40B4-BE49-F238E27FC236}">
              <a16:creationId xmlns:a16="http://schemas.microsoft.com/office/drawing/2014/main" id="{97A45731-CDA6-4A82-A12A-370ACF922919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61" name="Text Box 315">
          <a:extLst>
            <a:ext uri="{FF2B5EF4-FFF2-40B4-BE49-F238E27FC236}">
              <a16:creationId xmlns:a16="http://schemas.microsoft.com/office/drawing/2014/main" id="{013C424F-8852-4BD8-86CF-0D7138F56B5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62" name="Text Box 315">
          <a:extLst>
            <a:ext uri="{FF2B5EF4-FFF2-40B4-BE49-F238E27FC236}">
              <a16:creationId xmlns:a16="http://schemas.microsoft.com/office/drawing/2014/main" id="{FC0A5411-78EA-45B3-B630-4E2434B0C0E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63" name="Text Box 315">
          <a:extLst>
            <a:ext uri="{FF2B5EF4-FFF2-40B4-BE49-F238E27FC236}">
              <a16:creationId xmlns:a16="http://schemas.microsoft.com/office/drawing/2014/main" id="{2065AC72-61B4-4973-915E-56B4BD7FB76F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64" name="Text Box 315">
          <a:extLst>
            <a:ext uri="{FF2B5EF4-FFF2-40B4-BE49-F238E27FC236}">
              <a16:creationId xmlns:a16="http://schemas.microsoft.com/office/drawing/2014/main" id="{0A4F2591-8A29-4A60-B715-FE9EAF2B83B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65" name="Text Box 315">
          <a:extLst>
            <a:ext uri="{FF2B5EF4-FFF2-40B4-BE49-F238E27FC236}">
              <a16:creationId xmlns:a16="http://schemas.microsoft.com/office/drawing/2014/main" id="{D7331F9A-6DC2-40D5-81C9-A0C7D5E97372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66" name="Text Box 315">
          <a:extLst>
            <a:ext uri="{FF2B5EF4-FFF2-40B4-BE49-F238E27FC236}">
              <a16:creationId xmlns:a16="http://schemas.microsoft.com/office/drawing/2014/main" id="{23E22D5E-F3F9-43E4-AD44-5FF16D3AD3C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67" name="Text Box 315">
          <a:extLst>
            <a:ext uri="{FF2B5EF4-FFF2-40B4-BE49-F238E27FC236}">
              <a16:creationId xmlns:a16="http://schemas.microsoft.com/office/drawing/2014/main" id="{CBDF1530-124D-4E47-B4B0-ED3758D661A6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68" name="Text Box 315">
          <a:extLst>
            <a:ext uri="{FF2B5EF4-FFF2-40B4-BE49-F238E27FC236}">
              <a16:creationId xmlns:a16="http://schemas.microsoft.com/office/drawing/2014/main" id="{4297B926-23E1-47F4-9835-6BA07C1DA7F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69" name="Text Box 315">
          <a:extLst>
            <a:ext uri="{FF2B5EF4-FFF2-40B4-BE49-F238E27FC236}">
              <a16:creationId xmlns:a16="http://schemas.microsoft.com/office/drawing/2014/main" id="{CAEF48DB-D3E5-4228-91A1-95899B11D9C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70" name="Text Box 315">
          <a:extLst>
            <a:ext uri="{FF2B5EF4-FFF2-40B4-BE49-F238E27FC236}">
              <a16:creationId xmlns:a16="http://schemas.microsoft.com/office/drawing/2014/main" id="{0782E04C-5E77-457E-9600-F6C5B9987EA2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71" name="Text Box 315">
          <a:extLst>
            <a:ext uri="{FF2B5EF4-FFF2-40B4-BE49-F238E27FC236}">
              <a16:creationId xmlns:a16="http://schemas.microsoft.com/office/drawing/2014/main" id="{6163771C-CE43-4817-AEA3-FA7541B6B344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72" name="Text Box 315">
          <a:extLst>
            <a:ext uri="{FF2B5EF4-FFF2-40B4-BE49-F238E27FC236}">
              <a16:creationId xmlns:a16="http://schemas.microsoft.com/office/drawing/2014/main" id="{59F2E546-7125-4148-8C9E-AF6A8094C9D4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73" name="Text Box 315">
          <a:extLst>
            <a:ext uri="{FF2B5EF4-FFF2-40B4-BE49-F238E27FC236}">
              <a16:creationId xmlns:a16="http://schemas.microsoft.com/office/drawing/2014/main" id="{A10D658B-18F9-4A3D-8A4B-A8A2A09C35EB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74" name="Text Box 315">
          <a:extLst>
            <a:ext uri="{FF2B5EF4-FFF2-40B4-BE49-F238E27FC236}">
              <a16:creationId xmlns:a16="http://schemas.microsoft.com/office/drawing/2014/main" id="{035CC92F-C20D-4F69-ABDF-C70A9B0E69A3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75" name="Text Box 315">
          <a:extLst>
            <a:ext uri="{FF2B5EF4-FFF2-40B4-BE49-F238E27FC236}">
              <a16:creationId xmlns:a16="http://schemas.microsoft.com/office/drawing/2014/main" id="{0D4A5B88-A2E1-4518-8711-16956D6B64AC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76" name="Text Box 315">
          <a:extLst>
            <a:ext uri="{FF2B5EF4-FFF2-40B4-BE49-F238E27FC236}">
              <a16:creationId xmlns:a16="http://schemas.microsoft.com/office/drawing/2014/main" id="{F2E99CB6-4EF4-4D27-A3C6-6DBAFC79584B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77" name="Text Box 315">
          <a:extLst>
            <a:ext uri="{FF2B5EF4-FFF2-40B4-BE49-F238E27FC236}">
              <a16:creationId xmlns:a16="http://schemas.microsoft.com/office/drawing/2014/main" id="{6331C060-9FF9-421A-8F39-CDCF22ADB990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78" name="Text Box 315">
          <a:extLst>
            <a:ext uri="{FF2B5EF4-FFF2-40B4-BE49-F238E27FC236}">
              <a16:creationId xmlns:a16="http://schemas.microsoft.com/office/drawing/2014/main" id="{0E6EA80A-6E85-4605-91EE-A12AF46121E3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79" name="Text Box 315">
          <a:extLst>
            <a:ext uri="{FF2B5EF4-FFF2-40B4-BE49-F238E27FC236}">
              <a16:creationId xmlns:a16="http://schemas.microsoft.com/office/drawing/2014/main" id="{A0D06686-EAD6-4B61-AD41-74743C418EBD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80" name="Text Box 315">
          <a:extLst>
            <a:ext uri="{FF2B5EF4-FFF2-40B4-BE49-F238E27FC236}">
              <a16:creationId xmlns:a16="http://schemas.microsoft.com/office/drawing/2014/main" id="{75E7B641-5C1E-4388-88B7-681F6698E8FA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81" name="Text Box 315">
          <a:extLst>
            <a:ext uri="{FF2B5EF4-FFF2-40B4-BE49-F238E27FC236}">
              <a16:creationId xmlns:a16="http://schemas.microsoft.com/office/drawing/2014/main" id="{6F891AEB-80A3-4EBD-B83A-1B736E7D16DE}"/>
            </a:ext>
          </a:extLst>
        </xdr:cNvPr>
        <xdr:cNvSpPr/>
      </xdr:nvSpPr>
      <xdr:spPr>
        <a:xfrm>
          <a:off x="100369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82" name="Text Box 315">
          <a:extLst>
            <a:ext uri="{FF2B5EF4-FFF2-40B4-BE49-F238E27FC236}">
              <a16:creationId xmlns:a16="http://schemas.microsoft.com/office/drawing/2014/main" id="{D3CF5536-4E4E-49B6-AE75-77051B95DEB9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83" name="Text Box 315">
          <a:extLst>
            <a:ext uri="{FF2B5EF4-FFF2-40B4-BE49-F238E27FC236}">
              <a16:creationId xmlns:a16="http://schemas.microsoft.com/office/drawing/2014/main" id="{1DDE434A-AD16-4E59-B31F-4096B40472F4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84" name="Text Box 315">
          <a:extLst>
            <a:ext uri="{FF2B5EF4-FFF2-40B4-BE49-F238E27FC236}">
              <a16:creationId xmlns:a16="http://schemas.microsoft.com/office/drawing/2014/main" id="{7B586815-32BB-4BC5-B5C1-9A0912DEFB6D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85" name="Text Box 315">
          <a:extLst>
            <a:ext uri="{FF2B5EF4-FFF2-40B4-BE49-F238E27FC236}">
              <a16:creationId xmlns:a16="http://schemas.microsoft.com/office/drawing/2014/main" id="{F0CA2F06-D4C3-4EFF-A7A9-4C05C464249B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86" name="Text Box 315">
          <a:extLst>
            <a:ext uri="{FF2B5EF4-FFF2-40B4-BE49-F238E27FC236}">
              <a16:creationId xmlns:a16="http://schemas.microsoft.com/office/drawing/2014/main" id="{08E37E6C-C64A-4B4E-936A-E541BDC8DC0B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87" name="Text Box 315">
          <a:extLst>
            <a:ext uri="{FF2B5EF4-FFF2-40B4-BE49-F238E27FC236}">
              <a16:creationId xmlns:a16="http://schemas.microsoft.com/office/drawing/2014/main" id="{4972C33B-118A-4DDC-B360-0CAD23250644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88" name="Text Box 315">
          <a:extLst>
            <a:ext uri="{FF2B5EF4-FFF2-40B4-BE49-F238E27FC236}">
              <a16:creationId xmlns:a16="http://schemas.microsoft.com/office/drawing/2014/main" id="{324B39DA-4F3C-450C-9688-765C17AC2D77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89" name="Text Box 315">
          <a:extLst>
            <a:ext uri="{FF2B5EF4-FFF2-40B4-BE49-F238E27FC236}">
              <a16:creationId xmlns:a16="http://schemas.microsoft.com/office/drawing/2014/main" id="{2B2ED7B5-B1C0-4624-93A5-A62F349AD8C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90" name="Text Box 315">
          <a:extLst>
            <a:ext uri="{FF2B5EF4-FFF2-40B4-BE49-F238E27FC236}">
              <a16:creationId xmlns:a16="http://schemas.microsoft.com/office/drawing/2014/main" id="{355C4672-8889-4B2D-AB70-E549BCCA0D89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91" name="Text Box 315">
          <a:extLst>
            <a:ext uri="{FF2B5EF4-FFF2-40B4-BE49-F238E27FC236}">
              <a16:creationId xmlns:a16="http://schemas.microsoft.com/office/drawing/2014/main" id="{50A44B1B-F59D-41E6-9B2A-EAD05C605B55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92" name="Text Box 315">
          <a:extLst>
            <a:ext uri="{FF2B5EF4-FFF2-40B4-BE49-F238E27FC236}">
              <a16:creationId xmlns:a16="http://schemas.microsoft.com/office/drawing/2014/main" id="{5ACECB5E-ABA5-4278-ABAB-C50AB3EAB1F1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93" name="Text Box 315">
          <a:extLst>
            <a:ext uri="{FF2B5EF4-FFF2-40B4-BE49-F238E27FC236}">
              <a16:creationId xmlns:a16="http://schemas.microsoft.com/office/drawing/2014/main" id="{4BD43CF4-FD8C-475A-ADCC-AD637D60408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94" name="Text Box 315">
          <a:extLst>
            <a:ext uri="{FF2B5EF4-FFF2-40B4-BE49-F238E27FC236}">
              <a16:creationId xmlns:a16="http://schemas.microsoft.com/office/drawing/2014/main" id="{C310DABF-0A38-44DD-8C9E-897FF298ECBF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95" name="Text Box 315">
          <a:extLst>
            <a:ext uri="{FF2B5EF4-FFF2-40B4-BE49-F238E27FC236}">
              <a16:creationId xmlns:a16="http://schemas.microsoft.com/office/drawing/2014/main" id="{FCC9004F-2081-4563-ACA2-1BAB714A465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96" name="Text Box 315">
          <a:extLst>
            <a:ext uri="{FF2B5EF4-FFF2-40B4-BE49-F238E27FC236}">
              <a16:creationId xmlns:a16="http://schemas.microsoft.com/office/drawing/2014/main" id="{BA8F7FCD-74D8-4C91-894C-18EBBABEB36A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97" name="Text Box 315">
          <a:extLst>
            <a:ext uri="{FF2B5EF4-FFF2-40B4-BE49-F238E27FC236}">
              <a16:creationId xmlns:a16="http://schemas.microsoft.com/office/drawing/2014/main" id="{1077A484-C255-40FC-BC46-0439E607347D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98" name="Text Box 315">
          <a:extLst>
            <a:ext uri="{FF2B5EF4-FFF2-40B4-BE49-F238E27FC236}">
              <a16:creationId xmlns:a16="http://schemas.microsoft.com/office/drawing/2014/main" id="{82F32641-3B20-4F86-B28C-0DAD5432AB42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699" name="Text Box 315">
          <a:extLst>
            <a:ext uri="{FF2B5EF4-FFF2-40B4-BE49-F238E27FC236}">
              <a16:creationId xmlns:a16="http://schemas.microsoft.com/office/drawing/2014/main" id="{14931B05-91DA-4F75-8C3A-0F7BDEE2E99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00" name="Text Box 315">
          <a:extLst>
            <a:ext uri="{FF2B5EF4-FFF2-40B4-BE49-F238E27FC236}">
              <a16:creationId xmlns:a16="http://schemas.microsoft.com/office/drawing/2014/main" id="{B28289B2-B102-44B0-A3C3-BDAD32F085FB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01" name="Text Box 315">
          <a:extLst>
            <a:ext uri="{FF2B5EF4-FFF2-40B4-BE49-F238E27FC236}">
              <a16:creationId xmlns:a16="http://schemas.microsoft.com/office/drawing/2014/main" id="{C7361F4D-5CC5-4722-8E17-6E8084CF4325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02" name="Text Box 315">
          <a:extLst>
            <a:ext uri="{FF2B5EF4-FFF2-40B4-BE49-F238E27FC236}">
              <a16:creationId xmlns:a16="http://schemas.microsoft.com/office/drawing/2014/main" id="{7B21ABE0-9723-44A2-B139-340CFE5301E4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03" name="Text Box 315">
          <a:extLst>
            <a:ext uri="{FF2B5EF4-FFF2-40B4-BE49-F238E27FC236}">
              <a16:creationId xmlns:a16="http://schemas.microsoft.com/office/drawing/2014/main" id="{062FBB0E-CFEC-405B-9442-8D93636A12B9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04" name="Text Box 315">
          <a:extLst>
            <a:ext uri="{FF2B5EF4-FFF2-40B4-BE49-F238E27FC236}">
              <a16:creationId xmlns:a16="http://schemas.microsoft.com/office/drawing/2014/main" id="{4121A169-1EF7-483B-8734-B257F18B1C30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05" name="Text Box 315">
          <a:extLst>
            <a:ext uri="{FF2B5EF4-FFF2-40B4-BE49-F238E27FC236}">
              <a16:creationId xmlns:a16="http://schemas.microsoft.com/office/drawing/2014/main" id="{498A7941-F7AC-4EBA-8D0D-1DB7C7DAEE87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06" name="Text Box 315">
          <a:extLst>
            <a:ext uri="{FF2B5EF4-FFF2-40B4-BE49-F238E27FC236}">
              <a16:creationId xmlns:a16="http://schemas.microsoft.com/office/drawing/2014/main" id="{D7F0B61E-3A10-4D2A-92FC-EE6E95A62683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07" name="Text Box 315">
          <a:extLst>
            <a:ext uri="{FF2B5EF4-FFF2-40B4-BE49-F238E27FC236}">
              <a16:creationId xmlns:a16="http://schemas.microsoft.com/office/drawing/2014/main" id="{BDB41647-BA0E-47C1-830B-CDF536A7F085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08" name="Text Box 315">
          <a:extLst>
            <a:ext uri="{FF2B5EF4-FFF2-40B4-BE49-F238E27FC236}">
              <a16:creationId xmlns:a16="http://schemas.microsoft.com/office/drawing/2014/main" id="{66AD4CC4-F394-4EC1-842F-BAA323EEC33D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09" name="Text Box 315">
          <a:extLst>
            <a:ext uri="{FF2B5EF4-FFF2-40B4-BE49-F238E27FC236}">
              <a16:creationId xmlns:a16="http://schemas.microsoft.com/office/drawing/2014/main" id="{9361F31E-332C-4FEF-A706-B72CA227E9CE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10" name="Text Box 315">
          <a:extLst>
            <a:ext uri="{FF2B5EF4-FFF2-40B4-BE49-F238E27FC236}">
              <a16:creationId xmlns:a16="http://schemas.microsoft.com/office/drawing/2014/main" id="{37BFAE1F-B123-4C96-A64D-E674489908B6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11" name="Text Box 315">
          <a:extLst>
            <a:ext uri="{FF2B5EF4-FFF2-40B4-BE49-F238E27FC236}">
              <a16:creationId xmlns:a16="http://schemas.microsoft.com/office/drawing/2014/main" id="{E52178FE-2A9B-462A-8FC7-7FC66C4DADAB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12" name="Text Box 315">
          <a:extLst>
            <a:ext uri="{FF2B5EF4-FFF2-40B4-BE49-F238E27FC236}">
              <a16:creationId xmlns:a16="http://schemas.microsoft.com/office/drawing/2014/main" id="{B9E131C0-6B49-41FE-9A1A-4B9702B82ADA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13" name="Text Box 315">
          <a:extLst>
            <a:ext uri="{FF2B5EF4-FFF2-40B4-BE49-F238E27FC236}">
              <a16:creationId xmlns:a16="http://schemas.microsoft.com/office/drawing/2014/main" id="{A774E3B0-41FC-4CEA-A2E3-269011E3A8C3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14" name="Text Box 315">
          <a:extLst>
            <a:ext uri="{FF2B5EF4-FFF2-40B4-BE49-F238E27FC236}">
              <a16:creationId xmlns:a16="http://schemas.microsoft.com/office/drawing/2014/main" id="{3C110EFE-AD2F-4DEB-808B-BFFC51F07065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15" name="Text Box 315">
          <a:extLst>
            <a:ext uri="{FF2B5EF4-FFF2-40B4-BE49-F238E27FC236}">
              <a16:creationId xmlns:a16="http://schemas.microsoft.com/office/drawing/2014/main" id="{A9F5AD92-D9D0-4792-AC8D-F46C95B3D079}"/>
            </a:ext>
          </a:extLst>
        </xdr:cNvPr>
        <xdr:cNvSpPr/>
      </xdr:nvSpPr>
      <xdr:spPr>
        <a:xfrm>
          <a:off x="757237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16" name="Text Box 315">
          <a:extLst>
            <a:ext uri="{FF2B5EF4-FFF2-40B4-BE49-F238E27FC236}">
              <a16:creationId xmlns:a16="http://schemas.microsoft.com/office/drawing/2014/main" id="{685D51E4-80F1-401C-8F5A-27B75FD994D3}"/>
            </a:ext>
          </a:extLst>
        </xdr:cNvPr>
        <xdr:cNvSpPr/>
      </xdr:nvSpPr>
      <xdr:spPr>
        <a:xfrm>
          <a:off x="757237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17" name="Text Box 315">
          <a:extLst>
            <a:ext uri="{FF2B5EF4-FFF2-40B4-BE49-F238E27FC236}">
              <a16:creationId xmlns:a16="http://schemas.microsoft.com/office/drawing/2014/main" id="{E5A7B6A1-5F60-41F2-8D12-CA58A1E305FF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18" name="Text Box 315">
          <a:extLst>
            <a:ext uri="{FF2B5EF4-FFF2-40B4-BE49-F238E27FC236}">
              <a16:creationId xmlns:a16="http://schemas.microsoft.com/office/drawing/2014/main" id="{E0A6D675-B27E-42C9-B7C6-3A13B961C648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19" name="Text Box 315">
          <a:extLst>
            <a:ext uri="{FF2B5EF4-FFF2-40B4-BE49-F238E27FC236}">
              <a16:creationId xmlns:a16="http://schemas.microsoft.com/office/drawing/2014/main" id="{29AA6E32-E5A7-421E-80BD-07998909E1A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20" name="Text Box 315">
          <a:extLst>
            <a:ext uri="{FF2B5EF4-FFF2-40B4-BE49-F238E27FC236}">
              <a16:creationId xmlns:a16="http://schemas.microsoft.com/office/drawing/2014/main" id="{DACBF460-C2F7-44AE-8A51-BF4736BAA2D8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21" name="Text Box 315">
          <a:extLst>
            <a:ext uri="{FF2B5EF4-FFF2-40B4-BE49-F238E27FC236}">
              <a16:creationId xmlns:a16="http://schemas.microsoft.com/office/drawing/2014/main" id="{AB2852C9-223D-4313-8527-FFD42636D7A5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22" name="Text Box 315">
          <a:extLst>
            <a:ext uri="{FF2B5EF4-FFF2-40B4-BE49-F238E27FC236}">
              <a16:creationId xmlns:a16="http://schemas.microsoft.com/office/drawing/2014/main" id="{7CBF34D8-9657-4B70-B2F8-0184572A14C1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23" name="Text Box 315">
          <a:extLst>
            <a:ext uri="{FF2B5EF4-FFF2-40B4-BE49-F238E27FC236}">
              <a16:creationId xmlns:a16="http://schemas.microsoft.com/office/drawing/2014/main" id="{85979B6D-FAB5-407E-B0F4-AE37EE35959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24" name="Text Box 315">
          <a:extLst>
            <a:ext uri="{FF2B5EF4-FFF2-40B4-BE49-F238E27FC236}">
              <a16:creationId xmlns:a16="http://schemas.microsoft.com/office/drawing/2014/main" id="{5D629B95-996F-4581-B262-7545731625B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25" name="Text Box 315">
          <a:extLst>
            <a:ext uri="{FF2B5EF4-FFF2-40B4-BE49-F238E27FC236}">
              <a16:creationId xmlns:a16="http://schemas.microsoft.com/office/drawing/2014/main" id="{E14A7F1E-DD03-4357-8695-DDF2061FF613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26" name="Text Box 315">
          <a:extLst>
            <a:ext uri="{FF2B5EF4-FFF2-40B4-BE49-F238E27FC236}">
              <a16:creationId xmlns:a16="http://schemas.microsoft.com/office/drawing/2014/main" id="{80EAC878-513E-4A57-A20C-A95DBC61D03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27" name="Text Box 315">
          <a:extLst>
            <a:ext uri="{FF2B5EF4-FFF2-40B4-BE49-F238E27FC236}">
              <a16:creationId xmlns:a16="http://schemas.microsoft.com/office/drawing/2014/main" id="{28AE0A0B-5768-4647-98EC-B42729108A83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28" name="Text Box 315">
          <a:extLst>
            <a:ext uri="{FF2B5EF4-FFF2-40B4-BE49-F238E27FC236}">
              <a16:creationId xmlns:a16="http://schemas.microsoft.com/office/drawing/2014/main" id="{B47A5B4B-7337-4E62-B34F-92980437315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29" name="Text Box 315">
          <a:extLst>
            <a:ext uri="{FF2B5EF4-FFF2-40B4-BE49-F238E27FC236}">
              <a16:creationId xmlns:a16="http://schemas.microsoft.com/office/drawing/2014/main" id="{AE11976A-8696-4465-911B-5ED95517F56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30" name="Text Box 315">
          <a:extLst>
            <a:ext uri="{FF2B5EF4-FFF2-40B4-BE49-F238E27FC236}">
              <a16:creationId xmlns:a16="http://schemas.microsoft.com/office/drawing/2014/main" id="{97A72FD2-CD49-4888-A011-74500D3E2ADC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31" name="Text Box 315">
          <a:extLst>
            <a:ext uri="{FF2B5EF4-FFF2-40B4-BE49-F238E27FC236}">
              <a16:creationId xmlns:a16="http://schemas.microsoft.com/office/drawing/2014/main" id="{FCCCC486-9CD3-4AC8-9FE7-0F988BE2BB14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32" name="Text Box 315">
          <a:extLst>
            <a:ext uri="{FF2B5EF4-FFF2-40B4-BE49-F238E27FC236}">
              <a16:creationId xmlns:a16="http://schemas.microsoft.com/office/drawing/2014/main" id="{ECDAC391-C47F-4628-91CC-8C506B0291C2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33" name="Text Box 315">
          <a:extLst>
            <a:ext uri="{FF2B5EF4-FFF2-40B4-BE49-F238E27FC236}">
              <a16:creationId xmlns:a16="http://schemas.microsoft.com/office/drawing/2014/main" id="{A57DCF79-7261-43E7-A0EA-94D1D93C9E81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34" name="Text Box 315">
          <a:extLst>
            <a:ext uri="{FF2B5EF4-FFF2-40B4-BE49-F238E27FC236}">
              <a16:creationId xmlns:a16="http://schemas.microsoft.com/office/drawing/2014/main" id="{2910EBED-8745-4D8E-BACE-318C28A523F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35" name="Text Box 315">
          <a:extLst>
            <a:ext uri="{FF2B5EF4-FFF2-40B4-BE49-F238E27FC236}">
              <a16:creationId xmlns:a16="http://schemas.microsoft.com/office/drawing/2014/main" id="{350A0D9E-E8D9-4963-B489-0B4F9A55D70E}"/>
            </a:ext>
          </a:extLst>
        </xdr:cNvPr>
        <xdr:cNvSpPr/>
      </xdr:nvSpPr>
      <xdr:spPr>
        <a:xfrm>
          <a:off x="7108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36" name="Text Box 315">
          <a:extLst>
            <a:ext uri="{FF2B5EF4-FFF2-40B4-BE49-F238E27FC236}">
              <a16:creationId xmlns:a16="http://schemas.microsoft.com/office/drawing/2014/main" id="{7C285DED-7876-4224-A7F7-A78BA1A39678}"/>
            </a:ext>
          </a:extLst>
        </xdr:cNvPr>
        <xdr:cNvSpPr/>
      </xdr:nvSpPr>
      <xdr:spPr>
        <a:xfrm>
          <a:off x="7108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37" name="Text Box 315">
          <a:extLst>
            <a:ext uri="{FF2B5EF4-FFF2-40B4-BE49-F238E27FC236}">
              <a16:creationId xmlns:a16="http://schemas.microsoft.com/office/drawing/2014/main" id="{38A6E0B3-1B98-47BC-8A8D-ED70208ACF79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38" name="Text Box 315">
          <a:extLst>
            <a:ext uri="{FF2B5EF4-FFF2-40B4-BE49-F238E27FC236}">
              <a16:creationId xmlns:a16="http://schemas.microsoft.com/office/drawing/2014/main" id="{8F22F42A-65DF-47D8-9ECB-C51D8682AE24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39" name="Text Box 315">
          <a:extLst>
            <a:ext uri="{FF2B5EF4-FFF2-40B4-BE49-F238E27FC236}">
              <a16:creationId xmlns:a16="http://schemas.microsoft.com/office/drawing/2014/main" id="{CF5CFADA-CA8D-4863-9B4D-1F6A2FA39F42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40" name="Text Box 315">
          <a:extLst>
            <a:ext uri="{FF2B5EF4-FFF2-40B4-BE49-F238E27FC236}">
              <a16:creationId xmlns:a16="http://schemas.microsoft.com/office/drawing/2014/main" id="{9852C323-1097-47E5-93A7-25317FCEF3A6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41" name="Text Box 315">
          <a:extLst>
            <a:ext uri="{FF2B5EF4-FFF2-40B4-BE49-F238E27FC236}">
              <a16:creationId xmlns:a16="http://schemas.microsoft.com/office/drawing/2014/main" id="{992B9CB6-0586-444B-92FC-25CE3A8E6214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42" name="Text Box 315">
          <a:extLst>
            <a:ext uri="{FF2B5EF4-FFF2-40B4-BE49-F238E27FC236}">
              <a16:creationId xmlns:a16="http://schemas.microsoft.com/office/drawing/2014/main" id="{99046462-B5F9-4231-BD9B-45FF81DB3ACB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43" name="Text Box 315">
          <a:extLst>
            <a:ext uri="{FF2B5EF4-FFF2-40B4-BE49-F238E27FC236}">
              <a16:creationId xmlns:a16="http://schemas.microsoft.com/office/drawing/2014/main" id="{C4C9DC04-1734-46E5-86A3-79552E2512B0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44" name="Text Box 315">
          <a:extLst>
            <a:ext uri="{FF2B5EF4-FFF2-40B4-BE49-F238E27FC236}">
              <a16:creationId xmlns:a16="http://schemas.microsoft.com/office/drawing/2014/main" id="{758F9445-7D68-4F80-871E-B583826FD76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45" name="Text Box 315">
          <a:extLst>
            <a:ext uri="{FF2B5EF4-FFF2-40B4-BE49-F238E27FC236}">
              <a16:creationId xmlns:a16="http://schemas.microsoft.com/office/drawing/2014/main" id="{478EF22E-A3E8-4398-8CA7-B9F47E9659C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46" name="Text Box 315">
          <a:extLst>
            <a:ext uri="{FF2B5EF4-FFF2-40B4-BE49-F238E27FC236}">
              <a16:creationId xmlns:a16="http://schemas.microsoft.com/office/drawing/2014/main" id="{58AE1A76-A3E9-4B26-A0BF-A4614C0EDBDC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47" name="Text Box 315">
          <a:extLst>
            <a:ext uri="{FF2B5EF4-FFF2-40B4-BE49-F238E27FC236}">
              <a16:creationId xmlns:a16="http://schemas.microsoft.com/office/drawing/2014/main" id="{841D1CF7-D0B0-456B-8E2B-C8A03417ABC6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48" name="Text Box 315">
          <a:extLst>
            <a:ext uri="{FF2B5EF4-FFF2-40B4-BE49-F238E27FC236}">
              <a16:creationId xmlns:a16="http://schemas.microsoft.com/office/drawing/2014/main" id="{DE8A2879-05C8-4FD3-AC22-05EBAD89F54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49" name="Text Box 315">
          <a:extLst>
            <a:ext uri="{FF2B5EF4-FFF2-40B4-BE49-F238E27FC236}">
              <a16:creationId xmlns:a16="http://schemas.microsoft.com/office/drawing/2014/main" id="{75072E49-2D1C-4B64-8B19-BC389371055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50" name="Text Box 315">
          <a:extLst>
            <a:ext uri="{FF2B5EF4-FFF2-40B4-BE49-F238E27FC236}">
              <a16:creationId xmlns:a16="http://schemas.microsoft.com/office/drawing/2014/main" id="{BB5A78B2-C748-4A34-A05D-2B63EFF801E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51" name="Text Box 315">
          <a:extLst>
            <a:ext uri="{FF2B5EF4-FFF2-40B4-BE49-F238E27FC236}">
              <a16:creationId xmlns:a16="http://schemas.microsoft.com/office/drawing/2014/main" id="{EFEDF55E-0817-4FB7-88D8-3435F2ABE9D6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52" name="Text Box 315">
          <a:extLst>
            <a:ext uri="{FF2B5EF4-FFF2-40B4-BE49-F238E27FC236}">
              <a16:creationId xmlns:a16="http://schemas.microsoft.com/office/drawing/2014/main" id="{FA7F9AD2-1258-41EC-9408-461F5D9079E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53" name="Text Box 315">
          <a:extLst>
            <a:ext uri="{FF2B5EF4-FFF2-40B4-BE49-F238E27FC236}">
              <a16:creationId xmlns:a16="http://schemas.microsoft.com/office/drawing/2014/main" id="{5CC886A6-5580-429F-9684-6C522D66A2A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54" name="Text Box 315">
          <a:extLst>
            <a:ext uri="{FF2B5EF4-FFF2-40B4-BE49-F238E27FC236}">
              <a16:creationId xmlns:a16="http://schemas.microsoft.com/office/drawing/2014/main" id="{A1C5A928-32B0-4C36-99B2-FDFAD6F50563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55" name="Text Box 315">
          <a:extLst>
            <a:ext uri="{FF2B5EF4-FFF2-40B4-BE49-F238E27FC236}">
              <a16:creationId xmlns:a16="http://schemas.microsoft.com/office/drawing/2014/main" id="{A7FB5AE6-6AB5-4CEF-AE75-A3E2839149E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56" name="Text Box 315">
          <a:extLst>
            <a:ext uri="{FF2B5EF4-FFF2-40B4-BE49-F238E27FC236}">
              <a16:creationId xmlns:a16="http://schemas.microsoft.com/office/drawing/2014/main" id="{C955E2BA-F72A-44C9-AEFF-E976E332BDD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57" name="Text Box 315">
          <a:extLst>
            <a:ext uri="{FF2B5EF4-FFF2-40B4-BE49-F238E27FC236}">
              <a16:creationId xmlns:a16="http://schemas.microsoft.com/office/drawing/2014/main" id="{E6FC809E-8F21-4642-9B28-4E0BF6C4D7D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58" name="Text Box 315">
          <a:extLst>
            <a:ext uri="{FF2B5EF4-FFF2-40B4-BE49-F238E27FC236}">
              <a16:creationId xmlns:a16="http://schemas.microsoft.com/office/drawing/2014/main" id="{BFD361FD-C8ED-419B-A0CD-5555B545DFB9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59" name="Text Box 315">
          <a:extLst>
            <a:ext uri="{FF2B5EF4-FFF2-40B4-BE49-F238E27FC236}">
              <a16:creationId xmlns:a16="http://schemas.microsoft.com/office/drawing/2014/main" id="{CED3B8AF-7AE2-4E54-986D-9F7628F65EFB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60" name="Text Box 315">
          <a:extLst>
            <a:ext uri="{FF2B5EF4-FFF2-40B4-BE49-F238E27FC236}">
              <a16:creationId xmlns:a16="http://schemas.microsoft.com/office/drawing/2014/main" id="{6F0CA9E8-BBC9-43A2-8416-259DF6F3B8B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61" name="Text Box 315">
          <a:extLst>
            <a:ext uri="{FF2B5EF4-FFF2-40B4-BE49-F238E27FC236}">
              <a16:creationId xmlns:a16="http://schemas.microsoft.com/office/drawing/2014/main" id="{F6C2466E-2671-4F87-9E1C-730FAAB7259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62" name="Text Box 315">
          <a:extLst>
            <a:ext uri="{FF2B5EF4-FFF2-40B4-BE49-F238E27FC236}">
              <a16:creationId xmlns:a16="http://schemas.microsoft.com/office/drawing/2014/main" id="{9CDC2DD7-EF73-4562-B096-E331C538E7D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63" name="Text Box 315">
          <a:extLst>
            <a:ext uri="{FF2B5EF4-FFF2-40B4-BE49-F238E27FC236}">
              <a16:creationId xmlns:a16="http://schemas.microsoft.com/office/drawing/2014/main" id="{63F6BE77-EC6E-47F8-B3B5-9BA3DD4BED3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64" name="Text Box 315">
          <a:extLst>
            <a:ext uri="{FF2B5EF4-FFF2-40B4-BE49-F238E27FC236}">
              <a16:creationId xmlns:a16="http://schemas.microsoft.com/office/drawing/2014/main" id="{8FC7659D-0183-488C-8F93-DB2F37DA1EF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65" name="Text Box 315">
          <a:extLst>
            <a:ext uri="{FF2B5EF4-FFF2-40B4-BE49-F238E27FC236}">
              <a16:creationId xmlns:a16="http://schemas.microsoft.com/office/drawing/2014/main" id="{8901D054-1590-4468-ABA5-D07E52C4D41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66" name="Text Box 315">
          <a:extLst>
            <a:ext uri="{FF2B5EF4-FFF2-40B4-BE49-F238E27FC236}">
              <a16:creationId xmlns:a16="http://schemas.microsoft.com/office/drawing/2014/main" id="{BF829429-B503-4F7E-BE0A-1CCE4FD14A3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67" name="Text Box 315">
          <a:extLst>
            <a:ext uri="{FF2B5EF4-FFF2-40B4-BE49-F238E27FC236}">
              <a16:creationId xmlns:a16="http://schemas.microsoft.com/office/drawing/2014/main" id="{9DEDE82D-8195-4BD6-8237-3598F75B56D9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68" name="Text Box 315">
          <a:extLst>
            <a:ext uri="{FF2B5EF4-FFF2-40B4-BE49-F238E27FC236}">
              <a16:creationId xmlns:a16="http://schemas.microsoft.com/office/drawing/2014/main" id="{069D0301-0E62-4272-8180-125C45526BD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69" name="Text Box 315">
          <a:extLst>
            <a:ext uri="{FF2B5EF4-FFF2-40B4-BE49-F238E27FC236}">
              <a16:creationId xmlns:a16="http://schemas.microsoft.com/office/drawing/2014/main" id="{E76CC1D3-8331-47A1-96DC-E559D8281A5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70" name="Text Box 315">
          <a:extLst>
            <a:ext uri="{FF2B5EF4-FFF2-40B4-BE49-F238E27FC236}">
              <a16:creationId xmlns:a16="http://schemas.microsoft.com/office/drawing/2014/main" id="{47313910-C931-4906-97EB-7A8BE57774A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71" name="Text Box 315">
          <a:extLst>
            <a:ext uri="{FF2B5EF4-FFF2-40B4-BE49-F238E27FC236}">
              <a16:creationId xmlns:a16="http://schemas.microsoft.com/office/drawing/2014/main" id="{FD4D8C4F-F469-4A21-9435-26205B610F3C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72" name="Text Box 315">
          <a:extLst>
            <a:ext uri="{FF2B5EF4-FFF2-40B4-BE49-F238E27FC236}">
              <a16:creationId xmlns:a16="http://schemas.microsoft.com/office/drawing/2014/main" id="{6B6A976A-4D61-47AE-8596-776FB1ADF55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73" name="Text Box 315">
          <a:extLst>
            <a:ext uri="{FF2B5EF4-FFF2-40B4-BE49-F238E27FC236}">
              <a16:creationId xmlns:a16="http://schemas.microsoft.com/office/drawing/2014/main" id="{FA383960-EAE0-4619-B513-AD8BB86E563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74" name="Text Box 315">
          <a:extLst>
            <a:ext uri="{FF2B5EF4-FFF2-40B4-BE49-F238E27FC236}">
              <a16:creationId xmlns:a16="http://schemas.microsoft.com/office/drawing/2014/main" id="{E68B28E4-30D2-4027-BD7E-B07AE547A28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75" name="Text Box 315">
          <a:extLst>
            <a:ext uri="{FF2B5EF4-FFF2-40B4-BE49-F238E27FC236}">
              <a16:creationId xmlns:a16="http://schemas.microsoft.com/office/drawing/2014/main" id="{23BB21FF-EAA3-4978-ACBC-2A24BD889EB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76" name="Text Box 315">
          <a:extLst>
            <a:ext uri="{FF2B5EF4-FFF2-40B4-BE49-F238E27FC236}">
              <a16:creationId xmlns:a16="http://schemas.microsoft.com/office/drawing/2014/main" id="{05780ADE-035C-437F-85AF-431295CABC0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77" name="Text Box 315">
          <a:extLst>
            <a:ext uri="{FF2B5EF4-FFF2-40B4-BE49-F238E27FC236}">
              <a16:creationId xmlns:a16="http://schemas.microsoft.com/office/drawing/2014/main" id="{D438B132-4E7A-4BBF-978A-B2CA1673D441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78" name="Text Box 315">
          <a:extLst>
            <a:ext uri="{FF2B5EF4-FFF2-40B4-BE49-F238E27FC236}">
              <a16:creationId xmlns:a16="http://schemas.microsoft.com/office/drawing/2014/main" id="{B612AE84-94FC-4D77-8CE8-48AC68DC9A6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79" name="Text Box 315">
          <a:extLst>
            <a:ext uri="{FF2B5EF4-FFF2-40B4-BE49-F238E27FC236}">
              <a16:creationId xmlns:a16="http://schemas.microsoft.com/office/drawing/2014/main" id="{49A88C33-DE7C-4131-9FFE-0138295252D1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80" name="Text Box 315">
          <a:extLst>
            <a:ext uri="{FF2B5EF4-FFF2-40B4-BE49-F238E27FC236}">
              <a16:creationId xmlns:a16="http://schemas.microsoft.com/office/drawing/2014/main" id="{A7D22187-D45D-450B-9030-829AC677AB7B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81" name="Text Box 315">
          <a:extLst>
            <a:ext uri="{FF2B5EF4-FFF2-40B4-BE49-F238E27FC236}">
              <a16:creationId xmlns:a16="http://schemas.microsoft.com/office/drawing/2014/main" id="{1773FB42-0AE4-44B7-B21B-53E0AA5BC26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82" name="Text Box 315">
          <a:extLst>
            <a:ext uri="{FF2B5EF4-FFF2-40B4-BE49-F238E27FC236}">
              <a16:creationId xmlns:a16="http://schemas.microsoft.com/office/drawing/2014/main" id="{A9655110-9802-4818-87BC-CA5FC1A77E4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83" name="Text Box 315">
          <a:extLst>
            <a:ext uri="{FF2B5EF4-FFF2-40B4-BE49-F238E27FC236}">
              <a16:creationId xmlns:a16="http://schemas.microsoft.com/office/drawing/2014/main" id="{69C5071C-9C32-4B0F-ABA7-0B2AF4B8498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84" name="Text Box 315">
          <a:extLst>
            <a:ext uri="{FF2B5EF4-FFF2-40B4-BE49-F238E27FC236}">
              <a16:creationId xmlns:a16="http://schemas.microsoft.com/office/drawing/2014/main" id="{B081D4BD-F8BB-4EA2-AF66-3B73636E37E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85" name="Text Box 315">
          <a:extLst>
            <a:ext uri="{FF2B5EF4-FFF2-40B4-BE49-F238E27FC236}">
              <a16:creationId xmlns:a16="http://schemas.microsoft.com/office/drawing/2014/main" id="{77D01EAC-7F62-4B82-BF35-119876E015E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86" name="Text Box 315">
          <a:extLst>
            <a:ext uri="{FF2B5EF4-FFF2-40B4-BE49-F238E27FC236}">
              <a16:creationId xmlns:a16="http://schemas.microsoft.com/office/drawing/2014/main" id="{4826D697-BB1D-41AB-94F0-0EA9EAA9902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87" name="Text Box 315">
          <a:extLst>
            <a:ext uri="{FF2B5EF4-FFF2-40B4-BE49-F238E27FC236}">
              <a16:creationId xmlns:a16="http://schemas.microsoft.com/office/drawing/2014/main" id="{DB1779E3-6D71-4AED-A74E-EE525BDA6CC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774" cy="188190"/>
    <xdr:sp macro="" textlink="">
      <xdr:nvSpPr>
        <xdr:cNvPr id="2788" name="Text Box 315">
          <a:extLst>
            <a:ext uri="{FF2B5EF4-FFF2-40B4-BE49-F238E27FC236}">
              <a16:creationId xmlns:a16="http://schemas.microsoft.com/office/drawing/2014/main" id="{2B15FB34-994D-4D24-AF30-48B26741AF27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80" zoomScaleNormal="80" workbookViewId="0">
      <selection activeCell="J10" sqref="J10"/>
    </sheetView>
  </sheetViews>
  <sheetFormatPr defaultColWidth="9.140625" defaultRowHeight="43.5" customHeight="1" x14ac:dyDescent="0.25"/>
  <cols>
    <col min="1" max="1" width="5.7109375" style="7" customWidth="1"/>
    <col min="2" max="2" width="40.7109375" style="1" customWidth="1"/>
    <col min="3" max="3" width="6.7109375" style="1" customWidth="1"/>
    <col min="4" max="4" width="10.7109375" style="3" customWidth="1"/>
    <col min="5" max="5" width="7.7109375" style="3" customWidth="1"/>
    <col min="6" max="8" width="15.7109375" style="3" customWidth="1"/>
    <col min="9" max="11" width="20.7109375" style="1" customWidth="1"/>
    <col min="12" max="12" width="9.140625" style="1"/>
    <col min="13" max="15" width="19.140625" style="1" customWidth="1"/>
    <col min="16" max="16384" width="9.140625" style="1"/>
  </cols>
  <sheetData>
    <row r="1" spans="1:12" s="2" customFormat="1" ht="30" customHeight="1" x14ac:dyDescent="0.25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s="9" customFormat="1" ht="36.75" customHeight="1" x14ac:dyDescent="0.25">
      <c r="A2" s="25" t="s">
        <v>0</v>
      </c>
      <c r="B2" s="26" t="s">
        <v>13</v>
      </c>
      <c r="C2" s="27" t="s">
        <v>1</v>
      </c>
      <c r="D2" s="26" t="s">
        <v>2</v>
      </c>
      <c r="E2" s="30" t="s">
        <v>5</v>
      </c>
      <c r="F2" s="31"/>
      <c r="G2" s="31"/>
      <c r="H2" s="32"/>
      <c r="I2" s="29" t="s">
        <v>8</v>
      </c>
      <c r="J2" s="29"/>
      <c r="K2" s="29"/>
      <c r="L2" s="8"/>
    </row>
    <row r="3" spans="1:12" s="10" customFormat="1" ht="63" customHeight="1" x14ac:dyDescent="0.25">
      <c r="A3" s="25"/>
      <c r="B3" s="26"/>
      <c r="C3" s="28"/>
      <c r="D3" s="27"/>
      <c r="E3" s="20" t="s">
        <v>12</v>
      </c>
      <c r="F3" s="18" t="s">
        <v>16</v>
      </c>
      <c r="G3" s="18" t="s">
        <v>17</v>
      </c>
      <c r="H3" s="19" t="s">
        <v>18</v>
      </c>
      <c r="I3" s="4" t="s">
        <v>3</v>
      </c>
      <c r="J3" s="5" t="s">
        <v>4</v>
      </c>
      <c r="K3" s="5" t="s">
        <v>9</v>
      </c>
    </row>
    <row r="4" spans="1:12" s="10" customFormat="1" ht="69.95" customHeight="1" x14ac:dyDescent="0.25">
      <c r="A4" s="15">
        <v>1</v>
      </c>
      <c r="B4" s="16" t="s">
        <v>14</v>
      </c>
      <c r="C4" s="11" t="s">
        <v>15</v>
      </c>
      <c r="D4" s="11">
        <v>20</v>
      </c>
      <c r="E4" s="21">
        <v>5</v>
      </c>
      <c r="F4" s="13">
        <f>24047.62*1.05</f>
        <v>25250.001</v>
      </c>
      <c r="G4" s="13">
        <f>24285.71*1.05</f>
        <v>25499.995500000001</v>
      </c>
      <c r="H4" s="13">
        <f>18342.86*1.05</f>
        <v>19260.003000000001</v>
      </c>
      <c r="I4" s="6">
        <f>MIN(F4:H4)</f>
        <v>19260.003000000001</v>
      </c>
      <c r="J4" s="6">
        <f>ROUND(I4,2)</f>
        <v>19260</v>
      </c>
      <c r="K4" s="14">
        <f>J4*D4</f>
        <v>385200</v>
      </c>
    </row>
    <row r="5" spans="1:12" ht="30" customHeight="1" x14ac:dyDescent="0.25">
      <c r="A5" s="24" t="s">
        <v>10</v>
      </c>
      <c r="B5" s="24"/>
      <c r="C5" s="24"/>
      <c r="D5" s="24"/>
      <c r="E5" s="24"/>
      <c r="F5" s="24"/>
      <c r="G5" s="24"/>
      <c r="H5" s="24"/>
      <c r="I5" s="24"/>
      <c r="J5" s="24"/>
      <c r="K5" s="17">
        <f>SUM(K4:K4)</f>
        <v>385200</v>
      </c>
    </row>
    <row r="6" spans="1:12" s="12" customFormat="1" ht="30" customHeight="1" x14ac:dyDescent="0.25">
      <c r="A6" s="22" t="s">
        <v>11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2" ht="30" customHeight="1" x14ac:dyDescent="0.25">
      <c r="A7" s="22" t="s">
        <v>7</v>
      </c>
      <c r="B7" s="22"/>
      <c r="C7" s="22"/>
      <c r="D7" s="22"/>
      <c r="E7" s="22"/>
      <c r="F7" s="22"/>
      <c r="G7" s="22"/>
      <c r="H7" s="22"/>
      <c r="I7" s="22"/>
      <c r="J7" s="22"/>
      <c r="K7" s="22"/>
    </row>
  </sheetData>
  <sheetProtection algorithmName="SHA-512" hashValue="fHu4DDYYFH+JIWXfrrva6f+/00iR3gTnmlczB1kTNU5LQghwY2y7XooL4VxM4lBvjOauz9CaqQqlwjlRs+gSKg==" saltValue="Iq03XSfexcVND1tFEZqk2w==" spinCount="100000" sheet="1" objects="1" scenarios="1"/>
  <mergeCells count="10">
    <mergeCell ref="A7:K7"/>
    <mergeCell ref="A1:K1"/>
    <mergeCell ref="A5:J5"/>
    <mergeCell ref="A6:K6"/>
    <mergeCell ref="A2:A3"/>
    <mergeCell ref="B2:B3"/>
    <mergeCell ref="C2:C3"/>
    <mergeCell ref="D2:D3"/>
    <mergeCell ref="I2:K2"/>
    <mergeCell ref="E2:H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Ларичева Юлия Александровна</cp:lastModifiedBy>
  <dcterms:created xsi:type="dcterms:W3CDTF">2020-10-26T14:03:53Z</dcterms:created>
  <dcterms:modified xsi:type="dcterms:W3CDTF">2026-08-17T09:39:45Z</dcterms:modified>
</cp:coreProperties>
</file>