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530" windowHeight="11490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<sst xmlns="http://schemas.openxmlformats.org/spreadsheetml/2006/main" count="25" uniqueCount="21">
  <si>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</si>
  <si>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</si>
  <si>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</si>
  <si>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</si>
  <si>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</si>
  <si>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</si>
  <si>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</si>
  <si>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</si>
  <si>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</si>
  <si>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</si>
  <si>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</si>
  <si>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</si>
  <si>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</si>
  <si>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</si>
  <si>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</si>
  <si>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</si>
  <si>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</si>
  <si>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Услуги по перевозке транспортным средством грузоподъемностью не более 25 т</t>
  </si>
  <si>
    <t>В результате исследования рынка, цена контракта для формирования закупочной сессии в ЕАТ "Берёзка" установлена в размере 90 000,00 руб.</t>
  </si>
  <si>
    <t>усл. ед</t>
  </si>
  <si>
    <t>Расчет и обоснование цены контракта, заключаемого с единственным поставщиком (подрядчиком, исполнителем) по ч.1 п.4 ст.93 №44-ФЗ на услуги по перевозке люков чугунных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</si>
</sst>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9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zoomScale="82" zoomScaleNormal="82" zoomScaleSheetLayoutView="100" workbookViewId="0">
      <selection activeCell="A2" sqref="A2:AW2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</row>
    <row r="2" spans="1:72" ht="33.75" customHeight="1" x14ac:dyDescent="0.25">
      <c r="A2" s="44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6"/>
      <c r="AP2" s="46"/>
      <c r="AQ2" s="46"/>
      <c r="AR2" s="46"/>
      <c r="AS2" s="46"/>
      <c r="AT2" s="46"/>
      <c r="AU2" s="46"/>
      <c r="AV2" s="46"/>
      <c r="AW2" s="47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73" t="s">
        <v>7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1"/>
      <c r="X3" s="73" t="s">
        <v>6</v>
      </c>
      <c r="Y3" s="73"/>
      <c r="Z3" s="73"/>
      <c r="AA3" s="73"/>
      <c r="AB3" s="73"/>
      <c r="AC3" s="73"/>
      <c r="AD3" s="73"/>
      <c r="AE3" s="73">
        <v>5</v>
      </c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11"/>
      <c r="AF4" s="111"/>
      <c r="AG4" s="111"/>
      <c r="AH4" s="23"/>
      <c r="AI4" s="23"/>
      <c r="AJ4" s="90">
        <v>46231</v>
      </c>
      <c r="AK4" s="90"/>
      <c r="AL4" s="90"/>
      <c r="AM4" s="90"/>
      <c r="AN4" s="90"/>
      <c r="AO4" s="90"/>
      <c r="AP4" s="90"/>
      <c r="AQ4" s="111" t="s">
        <v>5</v>
      </c>
      <c r="AR4" s="111"/>
      <c r="AS4" s="111"/>
      <c r="AT4" s="111"/>
      <c r="AU4" s="111"/>
      <c r="AV4" s="111"/>
      <c r="AW4" s="111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69" t="s">
        <v>3</v>
      </c>
      <c r="B6" s="70"/>
      <c r="C6" s="112" t="s">
        <v>13</v>
      </c>
      <c r="D6" s="113"/>
      <c r="E6" s="113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5"/>
      <c r="BJ6" s="20"/>
    </row>
    <row r="7" spans="1:72" ht="41.25" customHeight="1" x14ac:dyDescent="0.25">
      <c r="A7" s="71"/>
      <c r="B7" s="72"/>
      <c r="C7" s="116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8"/>
    </row>
    <row r="8" spans="1:72" ht="23.25" customHeight="1" x14ac:dyDescent="0.25">
      <c r="A8" s="60"/>
      <c r="B8" s="61"/>
      <c r="C8" s="13"/>
      <c r="D8" s="13"/>
      <c r="E8" s="13"/>
      <c r="F8" s="63" t="s">
        <v>8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14"/>
      <c r="V8" s="62" t="s">
        <v>9</v>
      </c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 t="s">
        <v>10</v>
      </c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74"/>
      <c r="BE8" s="2"/>
      <c r="BF8" s="2"/>
    </row>
    <row r="9" spans="1:72" s="27" customFormat="1" ht="14.25" customHeight="1" x14ac:dyDescent="0.25">
      <c r="A9" s="125" t="s">
        <v>12</v>
      </c>
      <c r="B9" s="126"/>
      <c r="C9" s="65" t="s">
        <v>4</v>
      </c>
      <c r="D9" s="91" t="s">
        <v>14</v>
      </c>
      <c r="E9" s="91" t="s">
        <v>15</v>
      </c>
      <c r="F9" s="48"/>
      <c r="G9" s="49"/>
      <c r="H9" s="49"/>
      <c r="I9" s="49"/>
      <c r="J9" s="50"/>
      <c r="K9" s="50"/>
      <c r="L9" s="50"/>
      <c r="M9" s="50"/>
      <c r="N9" s="50"/>
      <c r="O9" s="50"/>
      <c r="P9" s="50"/>
      <c r="Q9" s="50"/>
      <c r="R9" s="50"/>
      <c r="S9" s="50"/>
      <c r="T9" s="51"/>
      <c r="U9" s="26"/>
      <c r="V9" s="52"/>
      <c r="W9" s="53"/>
      <c r="X9" s="53"/>
      <c r="Y9" s="53"/>
      <c r="Z9" s="50"/>
      <c r="AA9" s="50"/>
      <c r="AB9" s="50"/>
      <c r="AC9" s="50"/>
      <c r="AD9" s="50"/>
      <c r="AE9" s="50"/>
      <c r="AF9" s="50"/>
      <c r="AG9" s="50"/>
      <c r="AH9" s="50"/>
      <c r="AI9" s="51"/>
      <c r="AJ9" s="107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9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27"/>
      <c r="B10" s="128"/>
      <c r="C10" s="65"/>
      <c r="D10" s="92"/>
      <c r="E10" s="92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106"/>
      <c r="V10" s="52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83"/>
      <c r="AJ10" s="52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84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27"/>
      <c r="B11" s="128"/>
      <c r="C11" s="65"/>
      <c r="D11" s="92"/>
      <c r="E11" s="92"/>
      <c r="F11" s="66" t="s">
        <v>2</v>
      </c>
      <c r="G11" s="67"/>
      <c r="H11" s="67"/>
      <c r="I11" s="68"/>
      <c r="J11" s="66">
        <v>523</v>
      </c>
      <c r="K11" s="67"/>
      <c r="L11" s="68"/>
      <c r="M11" s="66" t="s">
        <v>0</v>
      </c>
      <c r="N11" s="68"/>
      <c r="O11" s="57">
        <v>46231</v>
      </c>
      <c r="P11" s="58"/>
      <c r="Q11" s="58"/>
      <c r="R11" s="58"/>
      <c r="S11" s="58"/>
      <c r="T11" s="58"/>
      <c r="U11" s="59"/>
      <c r="V11" s="42" t="str">
        <f>F11</f>
        <v>Вх.:</v>
      </c>
      <c r="W11" s="42"/>
      <c r="X11" s="42"/>
      <c r="Y11" s="110">
        <v>524</v>
      </c>
      <c r="Z11" s="110"/>
      <c r="AA11" s="110"/>
      <c r="AB11" s="110"/>
      <c r="AC11" s="35" t="s">
        <v>0</v>
      </c>
      <c r="AD11" s="42">
        <v>46231</v>
      </c>
      <c r="AE11" s="42"/>
      <c r="AF11" s="42"/>
      <c r="AG11" s="42"/>
      <c r="AH11" s="42"/>
      <c r="AI11" s="42"/>
      <c r="AJ11" s="85" t="str">
        <f>V11</f>
        <v>Вх.:</v>
      </c>
      <c r="AK11" s="85"/>
      <c r="AL11" s="80">
        <v>525</v>
      </c>
      <c r="AM11" s="80"/>
      <c r="AN11" s="85" t="str">
        <f>AC11</f>
        <v>от</v>
      </c>
      <c r="AO11" s="85"/>
      <c r="AP11" s="85">
        <v>46231</v>
      </c>
      <c r="AQ11" s="85"/>
      <c r="AR11" s="85"/>
      <c r="AS11" s="85"/>
      <c r="AT11" s="85"/>
      <c r="AU11" s="85"/>
      <c r="AV11" s="85"/>
      <c r="AW11" s="85"/>
      <c r="AX11" s="86"/>
    </row>
    <row r="12" spans="1:72" ht="12.75" customHeight="1" x14ac:dyDescent="0.25">
      <c r="A12" s="127"/>
      <c r="B12" s="128"/>
      <c r="C12" s="65"/>
      <c r="D12" s="92"/>
      <c r="E12" s="92"/>
      <c r="F12" s="54" t="s">
        <v>1</v>
      </c>
      <c r="G12" s="54"/>
      <c r="H12" s="54"/>
      <c r="I12" s="54"/>
      <c r="J12" s="54"/>
      <c r="K12" s="55" t="s">
        <v>16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43" t="str">
        <f>F12</f>
        <v>Исх.:№</v>
      </c>
      <c r="W12" s="43"/>
      <c r="X12" s="43"/>
      <c r="Y12" s="43"/>
      <c r="Z12" s="43"/>
      <c r="AA12" s="15"/>
      <c r="AB12" s="89" t="s">
        <v>16</v>
      </c>
      <c r="AC12" s="89"/>
      <c r="AD12" s="89"/>
      <c r="AE12" s="89"/>
      <c r="AF12" s="89"/>
      <c r="AG12" s="89"/>
      <c r="AH12" s="89"/>
      <c r="AI12" s="89"/>
      <c r="AJ12" s="80" t="str">
        <f>V12</f>
        <v>Исх.:№</v>
      </c>
      <c r="AK12" s="80"/>
      <c r="AL12" s="80"/>
      <c r="AM12" s="87" t="s">
        <v>16</v>
      </c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8"/>
    </row>
    <row r="13" spans="1:72" ht="15" customHeight="1" thickBot="1" x14ac:dyDescent="0.3">
      <c r="A13" s="127"/>
      <c r="B13" s="128"/>
      <c r="C13" s="65"/>
      <c r="D13" s="93"/>
      <c r="E13" s="93"/>
      <c r="F13" s="54" t="s">
        <v>0</v>
      </c>
      <c r="G13" s="54"/>
      <c r="H13" s="54"/>
      <c r="I13" s="54"/>
      <c r="J13" s="56">
        <v>46196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77" t="str">
        <f>F13</f>
        <v>от</v>
      </c>
      <c r="W13" s="77"/>
      <c r="X13" s="77"/>
      <c r="Y13" s="77"/>
      <c r="Z13" s="78">
        <v>46196</v>
      </c>
      <c r="AA13" s="79"/>
      <c r="AB13" s="79"/>
      <c r="AC13" s="79"/>
      <c r="AD13" s="79"/>
      <c r="AE13" s="79"/>
      <c r="AF13" s="79"/>
      <c r="AG13" s="79"/>
      <c r="AH13" s="79"/>
      <c r="AI13" s="79"/>
      <c r="AJ13" s="80" t="str">
        <f>V13</f>
        <v>от</v>
      </c>
      <c r="AK13" s="80"/>
      <c r="AL13" s="81">
        <v>46197</v>
      </c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2"/>
    </row>
    <row r="14" spans="1:72" ht="34.5" customHeight="1" x14ac:dyDescent="0.25">
      <c r="A14" s="127"/>
      <c r="B14" s="128"/>
      <c r="C14" s="40" t="s">
        <v>17</v>
      </c>
      <c r="D14" s="40" t="s">
        <v>19</v>
      </c>
      <c r="E14" s="40">
        <v>3</v>
      </c>
      <c r="F14" s="94">
        <v>90000</v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6"/>
      <c r="U14" s="38"/>
      <c r="V14" s="100">
        <v>99000</v>
      </c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2"/>
      <c r="AJ14" s="94">
        <v>105000</v>
      </c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6"/>
    </row>
    <row r="15" spans="1:72" ht="90" customHeight="1" x14ac:dyDescent="0.25">
      <c r="A15" s="127"/>
      <c r="B15" s="128"/>
      <c r="C15" s="41"/>
      <c r="D15" s="41"/>
      <c r="E15" s="41"/>
      <c r="F15" s="97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9"/>
      <c r="U15" s="39"/>
      <c r="V15" s="103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5"/>
      <c r="AJ15" s="97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9"/>
      <c r="BB15" s="9"/>
    </row>
    <row r="16" spans="1:72" ht="43.5" customHeight="1" thickBot="1" x14ac:dyDescent="0.3">
      <c r="A16" s="129"/>
      <c r="B16" s="130"/>
      <c r="C16" s="36" t="s">
        <v>11</v>
      </c>
      <c r="D16" s="36"/>
      <c r="E16" s="36"/>
      <c r="F16" s="123">
        <f>SUM(F14:F15)</f>
        <v>90000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37"/>
      <c r="V16" s="123">
        <f>SUM(V14:V15)</f>
        <v>99000</v>
      </c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>
        <f>SUM(AJ14:AJ15)</f>
        <v>105000</v>
      </c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4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119" t="s">
        <v>18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</row>
    <row r="20" spans="1:60" s="19" customFormat="1" ht="24" customHeight="1" x14ac:dyDescent="0.25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21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BG21" s="1"/>
      <c r="BH21" s="1"/>
    </row>
    <row r="22" spans="1:60" x14ac:dyDescent="0.25">
      <c r="A22" s="122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20:AK20"/>
    <mergeCell ref="A21:AK21"/>
    <mergeCell ref="A22:AK22"/>
    <mergeCell ref="AJ16:AX16"/>
    <mergeCell ref="A9:B16"/>
    <mergeCell ref="F16:T16"/>
    <mergeCell ref="V16:AI16"/>
    <mergeCell ref="A18:AD18"/>
    <mergeCell ref="D14:D15"/>
    <mergeCell ref="AE3:AW3"/>
    <mergeCell ref="I3:P3"/>
    <mergeCell ref="AE4:AG4"/>
    <mergeCell ref="AQ4:AW4"/>
    <mergeCell ref="C6:AX7"/>
    <mergeCell ref="F14:T15"/>
    <mergeCell ref="E14:E15"/>
    <mergeCell ref="F10:U10"/>
    <mergeCell ref="F11:I11"/>
    <mergeCell ref="AJ9:AX9"/>
    <mergeCell ref="Y11:AB11"/>
    <mergeCell ref="AJ11:AK11"/>
    <mergeCell ref="AL11:AM11"/>
    <mergeCell ref="AN11:AO11"/>
    <mergeCell ref="AM19:AX19"/>
    <mergeCell ref="V13:Y13"/>
    <mergeCell ref="Z13:AI13"/>
    <mergeCell ref="AJ12:AL12"/>
    <mergeCell ref="AJ13:AK13"/>
    <mergeCell ref="AL13:AX13"/>
    <mergeCell ref="AM12:AX12"/>
    <mergeCell ref="AB12:AI12"/>
    <mergeCell ref="AJ14:AX15"/>
    <mergeCell ref="V14:AI15"/>
    <mergeCell ref="M11:N11"/>
    <mergeCell ref="A6:B7"/>
    <mergeCell ref="Q3:V3"/>
    <mergeCell ref="AJ8:AX8"/>
    <mergeCell ref="A1:AX1"/>
    <mergeCell ref="X3:AD3"/>
    <mergeCell ref="V10:AI10"/>
    <mergeCell ref="AD11:AI11"/>
    <mergeCell ref="AJ10:AX10"/>
    <mergeCell ref="AP11:AX11"/>
    <mergeCell ref="AJ4:AP4"/>
    <mergeCell ref="E9:E13"/>
    <mergeCell ref="D9:D13"/>
    <mergeCell ref="C14:C15"/>
    <mergeCell ref="V11:X11"/>
    <mergeCell ref="V12:Z12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2026-07-30T05:02:05Z</dcterms:modified>
</cp:coreProperties>
</file>