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ДОКУМЕНТЫ ПО ПРОСТЫМ ДОГОВОРАМ\2026 год\1. ПРЯМЫЕ ДОГОВОРЫ ПО 44ФЗ ЕАТ\1. Материалы для ремонта\Дверь ауд. 216 УК № 3\"/>
    </mc:Choice>
  </mc:AlternateContent>
  <bookViews>
    <workbookView xWindow="0" yWindow="0" windowWidth="28740" windowHeight="1141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 l="1"/>
  <c r="I9" i="1" l="1"/>
</calcChain>
</file>

<file path=xl/sharedStrings.xml><?xml version="1.0" encoding="utf-8"?>
<sst xmlns="http://schemas.openxmlformats.org/spreadsheetml/2006/main" count="20" uniqueCount="20">
  <si>
    <t>ИТОГО:</t>
  </si>
  <si>
    <t>Наименование товара</t>
  </si>
  <si>
    <t>на поставку товара для нужд ВЛГУ</t>
  </si>
  <si>
    <t>метод сопоставимых рыночных цен (анализа рынка)</t>
  </si>
  <si>
    <t>Кол-во</t>
  </si>
  <si>
    <t>Ед. изм.</t>
  </si>
  <si>
    <t>Сумма, руб.</t>
  </si>
  <si>
    <t>НМЦК (минимальное значение), руб.</t>
  </si>
  <si>
    <t>№ п/п</t>
  </si>
  <si>
    <t>Расчет начальной (максимальной) цены Контракта</t>
  </si>
  <si>
    <t>метод обоснования НМЦК:</t>
  </si>
  <si>
    <t>Зам. директора ДЭП</t>
  </si>
  <si>
    <t>А.В. Плутова</t>
  </si>
  <si>
    <t>Дата подготовки обснования НМЦК:</t>
  </si>
  <si>
    <t>к контракту № ___________________ от ___.___.2026 г.</t>
  </si>
  <si>
    <t>Блок дверной 2240х900 в комплекте с коробкой, наличником, петли дверные, замок врезной, ручка</t>
  </si>
  <si>
    <t>комплект</t>
  </si>
  <si>
    <t>КП № 7 от 19.08.2026 г.</t>
  </si>
  <si>
    <t>КП № 11 от 19.08.2026</t>
  </si>
  <si>
    <t>КП № ОП24 от 19.08.2026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</si>
</sst>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5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164" fontId="0" fillId="0" borderId="0" xfId="0" applyNumberFormat="1"/>
    <xf numFmtId="14" fontId="2" fillId="0" borderId="0" xfId="0" applyNumberFormat="1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"/>
  <sheetViews>
    <sheetView tabSelected="1" workbookViewId="0">
      <selection activeCell="J12" sqref="J12"/>
    </sheetView>
  </sheetViews>
  <sheetFormatPr defaultRowHeight="15" x14ac:dyDescent="0.25"/>
  <cols>
    <col min="2" max="2" width="34.7109375" customWidth="1"/>
    <col min="3" max="3" width="6.85546875" customWidth="1"/>
    <col min="4" max="4" width="7.7109375" customWidth="1"/>
    <col min="5" max="5" width="15.42578125" customWidth="1"/>
    <col min="6" max="6" width="17" customWidth="1"/>
    <col min="7" max="7" width="15.28515625" customWidth="1"/>
    <col min="8" max="8" width="15.140625" customWidth="1"/>
    <col min="9" max="9" width="14.7109375" customWidth="1"/>
  </cols>
  <sheetData>
    <row r="1" spans="1:15" ht="15.75" x14ac:dyDescent="0.25">
      <c r="B1" s="19" t="s">
        <v>9</v>
      </c>
      <c r="C1" s="19"/>
      <c r="D1" s="19"/>
      <c r="E1" s="19"/>
      <c r="F1" s="19"/>
      <c r="G1" s="19"/>
      <c r="H1" s="19"/>
      <c r="I1" s="1"/>
    </row>
    <row r="2" spans="1:15" ht="15.75" x14ac:dyDescent="0.25">
      <c r="B2" s="19" t="s">
        <v>14</v>
      </c>
      <c r="C2" s="19"/>
      <c r="D2" s="19"/>
      <c r="E2" s="19"/>
      <c r="F2" s="19"/>
      <c r="G2" s="19"/>
      <c r="H2" s="19"/>
      <c r="J2" s="1"/>
      <c r="K2" s="1"/>
      <c r="L2" s="1"/>
      <c r="M2" s="1"/>
      <c r="N2" s="1"/>
      <c r="O2" s="1"/>
    </row>
    <row r="3" spans="1:15" ht="16.5" customHeight="1" x14ac:dyDescent="0.25">
      <c r="B3" s="20" t="s">
        <v>2</v>
      </c>
      <c r="C3" s="20"/>
      <c r="D3" s="20"/>
      <c r="E3" s="20"/>
      <c r="F3" s="20"/>
      <c r="G3" s="20"/>
      <c r="H3" s="20"/>
      <c r="I3" s="2"/>
    </row>
    <row r="4" spans="1:15" ht="14.25" customHeight="1" x14ac:dyDescent="0.25">
      <c r="B4" s="11" t="s">
        <v>10</v>
      </c>
      <c r="C4" s="12"/>
      <c r="D4" s="12"/>
      <c r="E4" s="12" t="s">
        <v>3</v>
      </c>
      <c r="F4" s="13"/>
      <c r="G4" s="13"/>
      <c r="H4" s="14"/>
      <c r="I4" s="2"/>
    </row>
    <row r="5" spans="1:15" ht="14.25" customHeight="1" x14ac:dyDescent="0.25">
      <c r="B5" s="11" t="s">
        <v>13</v>
      </c>
      <c r="E5" s="18">
        <v>46254</v>
      </c>
      <c r="G5" s="6"/>
      <c r="H5" s="6"/>
      <c r="I5" s="2"/>
    </row>
    <row r="7" spans="1:15" ht="36" x14ac:dyDescent="0.25">
      <c r="A7" s="3" t="s">
        <v>8</v>
      </c>
      <c r="B7" s="3" t="s">
        <v>1</v>
      </c>
      <c r="C7" s="3" t="s">
        <v>4</v>
      </c>
      <c r="D7" s="3" t="s">
        <v>5</v>
      </c>
      <c r="E7" s="16" t="s">
        <v>17</v>
      </c>
      <c r="F7" s="16" t="s">
        <v>18</v>
      </c>
      <c r="G7" s="16" t="s">
        <v>19</v>
      </c>
      <c r="H7" s="3" t="s">
        <v>7</v>
      </c>
      <c r="I7" s="3" t="s">
        <v>6</v>
      </c>
    </row>
    <row r="8" spans="1:15" ht="55.5" customHeight="1" x14ac:dyDescent="0.25">
      <c r="A8" s="3">
        <v>1</v>
      </c>
      <c r="B8" s="9" t="s">
        <v>15</v>
      </c>
      <c r="C8" s="10">
        <v>1</v>
      </c>
      <c r="D8" s="4" t="s">
        <v>16</v>
      </c>
      <c r="E8" s="4">
        <v>27500</v>
      </c>
      <c r="F8" s="4">
        <v>28100</v>
      </c>
      <c r="G8" s="4">
        <v>27990</v>
      </c>
      <c r="H8" s="5">
        <f>MIN(E8:G8)</f>
        <v>27500</v>
      </c>
      <c r="I8" s="5">
        <f>ROUND(H8*C8,2)</f>
        <v>27500</v>
      </c>
      <c r="K8" s="17"/>
    </row>
    <row r="9" spans="1:15" ht="32.25" customHeight="1" x14ac:dyDescent="0.25">
      <c r="B9" s="15"/>
      <c r="H9" s="7" t="s">
        <v>0</v>
      </c>
      <c r="I9" s="8">
        <f>SUM(I8:I8)</f>
        <v>27500</v>
      </c>
    </row>
    <row r="10" spans="1:15" x14ac:dyDescent="0.25">
      <c r="B10" s="15"/>
    </row>
    <row r="13" spans="1:15" x14ac:dyDescent="0.25">
      <c r="B13" s="13" t="s">
        <v>11</v>
      </c>
      <c r="C13" s="13"/>
      <c r="D13" s="13"/>
      <c r="E13" s="13"/>
      <c r="F13" s="13" t="s">
        <v>12</v>
      </c>
    </row>
  </sheetData>
  <mergeCells count="3">
    <mergeCell ref="B1:H1"/>
    <mergeCell ref="B2:H2"/>
    <mergeCell ref="B3:H3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В. Коростелева</dc:creator>
  <cp:lastModifiedBy>Алевтина В. Плутова</cp:lastModifiedBy>
  <cp:lastPrinted>2026-08-20T08:42:19Z</cp:lastPrinted>
  <dcterms:created xsi:type="dcterms:W3CDTF">2022-10-05T06:03:29Z</dcterms:created>
  <dcterms:modified xsi:type="dcterms:W3CDTF">2026-08-20T08:43:32Z</dcterms:modified>
</cp:coreProperties>
</file>