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480" windowWidth="16605" windowHeight="9435"/>
  </bookViews>
  <sheets>
    <sheet name="Прочие" sheetId="9" r:id="rId1"/>
  </sheets>
  <definedNames>
    <definedName name="_xlnm._FilterDatabase" localSheetId="0" hidden="1">Прочие!$A$10:$XK$72</definedName>
    <definedName name="_xlnm.Print_Area" localSheetId="0">Прочие!$A$1:$XK$94</definedName>
  </definedNames>
  <calcPr calcId="124519"/>
</workbook>
</file>

<file path=xl/calcChain.xml><?xml version="1.0" encoding="utf-8"?>
<calcChain xmlns="http://schemas.openxmlformats.org/spreadsheetml/2006/main">
  <c r="K13" i="9"/>
  <c r="L13" s="1"/>
  <c r="M13" s="1"/>
  <c r="N13" s="1"/>
  <c r="K12"/>
  <c r="L12" s="1"/>
  <c r="M12" s="1"/>
  <c r="N12" s="1"/>
  <c r="H13" l="1"/>
  <c r="I13" s="1"/>
  <c r="J13" s="1"/>
  <c r="H12"/>
  <c r="I12" s="1"/>
  <c r="J12" s="1"/>
  <c r="K11"/>
  <c r="L11" s="1"/>
  <c r="M11" s="1"/>
  <c r="N11" s="1"/>
  <c r="H11"/>
  <c r="I11" s="1"/>
  <c r="J11" s="1"/>
  <c r="N14" l="1"/>
  <c r="J15" s="1"/>
</calcChain>
</file>

<file path=xl/sharedStrings.xml><?xml version="1.0" encoding="utf-8"?>
<sst xmlns="http://schemas.openxmlformats.org/spreadsheetml/2006/main" count="31" uniqueCount="29">
  <si>
    <t>Наименование товара</t>
  </si>
  <si>
    <t>№</t>
  </si>
  <si>
    <t>Кол-во</t>
  </si>
  <si>
    <t>Ед. изм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</si>
  <si>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</si>
  <si>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</si>
  <si>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</si>
  <si>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</si>
  <si>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</si>
  <si>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2"/>
        <color indexed="8"/>
        <rFont val="Times New Roman"/>
        <family val="1"/>
        <charset val="204"/>
      </rPr>
      <t>Расчет Н(М)ЦК по формуле</t>
    </r>
    <r>
      <rPr>
        <sz val="12"/>
        <color indexed="8"/>
        <rFont val="Times New Roman"/>
        <family val="1"/>
        <charset val="204"/>
      </rPr>
      <t xml:space="preserve">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</si>
  <si>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</si>
  <si>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округле-нием (вниз) до сотых долей после запятой (руб.)</t>
  </si>
  <si>
    <t>Н(М)ЦК, ЦКЕП контракта с учетом округле-ния цены за единицу (руб.)</t>
  </si>
  <si>
    <t>В результате проведенного расчета Н(М)ЦК, ЦКЕП контракта составила:</t>
  </si>
  <si>
    <t>рублей</t>
  </si>
  <si>
    <t>Обоснование начальной (максимальной) цены контракта</t>
  </si>
  <si>
    <t>Поставщик 1</t>
  </si>
  <si>
    <t>Поставщик 2</t>
  </si>
  <si>
    <t>Поставщик 3</t>
  </si>
  <si>
    <t>(должность)</t>
  </si>
  <si>
    <t>(подпись/расшифровка подписи)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</si>
  <si>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</si>
  <si>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t xml:space="preserve">                                                                          </t>
    </r>
    <r>
      <rPr>
        <sz val="13"/>
        <color theme="1"/>
        <rFont val="Times New Roman"/>
        <family val="1"/>
        <charset val="204"/>
      </rPr>
      <t>Бабаев Д.Г.</t>
    </r>
  </si>
  <si>
    <r>
      <t>К</t>
    </r>
    <r>
      <rPr>
        <sz val="13"/>
        <color indexed="8"/>
        <rFont val="Times New Roman"/>
        <family val="1"/>
        <charset val="204"/>
      </rPr>
      <t xml:space="preserve">оэффициент вариации не превышает 33,00 %, поэтому совокупность значений, используемых в расчете принимается однородной. В соответствии с ч.5 ст.22 Закона 44-ФЗ, в целях применения метода сопостовамых рыночных цен (анализа рынка) использовалась информация о цена товара  коммерческих предложений поставщиков. Учитывая разъяснения Министерства экономразвития РФ (письмо от 26.10.2015 № ОГ-Д28-13651) при закупке товаров. работ, услуг у единственго поставщика (подрядчика, исполнителя) заказчик осущетсвляет такую закупку по наименьшей цене контракта. </t>
    </r>
  </si>
  <si>
    <t>Обучеие по программе : контролер технического состояния транспортных средств автомобильного транспорта"</t>
  </si>
  <si>
    <t>чел.</t>
  </si>
  <si>
    <t>Обучеие по программе : Диспетчер автомобильного и городского наземного электрического транспорта"</t>
  </si>
  <si>
    <t xml:space="preserve">           Инициатор закупки                                                                                                                          Цыбискин С.М.                                                                             </t>
  </si>
  <si>
    <t>Обучеие по программе : Специалист, ответственный за обеспечение безопасности дорожного движения"</t>
  </si>
</sst>
</file>

<file path=xl/styles.xml><?xml version="1.0" encoding="utf-8"?>
<styleSheet xmlns="http://schemas.openxmlformats.org/spreadsheetml/2006/main">
  <numFmts count="3">
    <numFmt numFmtId="164" formatCode="0.00000"/>
    <numFmt numFmtId="165" formatCode="0.0000"/>
    <numFmt numFmtId="166" formatCode="#,##0.0"/>
  </numFmts>
  <fonts count="22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" fillId="0" borderId="0"/>
    <xf numFmtId="0" fontId="11" fillId="0" borderId="0"/>
    <xf numFmtId="0" fontId="1" fillId="0" borderId="0"/>
  </cellStyleXfs>
  <cellXfs count="68">
    <xf numFmtId="0" fontId="0" fillId="0" borderId="0" xfId="0"/>
    <xf numFmtId="0" fontId="4" fillId="2" borderId="0" xfId="3" applyFont="1" applyFill="1"/>
    <xf numFmtId="0" fontId="5" fillId="2" borderId="1" xfId="3" applyFont="1" applyFill="1" applyBorder="1" applyAlignment="1">
      <alignment horizontal="center" vertical="top" wrapText="1"/>
    </xf>
    <xf numFmtId="0" fontId="4" fillId="2" borderId="0" xfId="3" applyFont="1" applyFill="1" applyBorder="1"/>
    <xf numFmtId="0" fontId="4" fillId="2" borderId="1" xfId="3" applyFont="1" applyFill="1" applyBorder="1"/>
    <xf numFmtId="2" fontId="10" fillId="2" borderId="1" xfId="3" applyNumberFormat="1" applyFont="1" applyFill="1" applyBorder="1" applyAlignment="1">
      <alignment vertical="center"/>
    </xf>
    <xf numFmtId="0" fontId="8" fillId="2" borderId="3" xfId="3" applyFont="1" applyFill="1" applyBorder="1" applyAlignment="1">
      <alignment vertical="center"/>
    </xf>
    <xf numFmtId="0" fontId="9" fillId="2" borderId="3" xfId="3" applyFont="1" applyFill="1" applyBorder="1" applyAlignment="1">
      <alignment vertical="center"/>
    </xf>
    <xf numFmtId="2" fontId="9" fillId="2" borderId="3" xfId="3" applyNumberFormat="1" applyFont="1" applyFill="1" applyBorder="1" applyAlignment="1">
      <alignment vertical="center"/>
    </xf>
    <xf numFmtId="2" fontId="9" fillId="2" borderId="0" xfId="3" applyNumberFormat="1" applyFont="1" applyFill="1" applyAlignment="1">
      <alignment vertical="center"/>
    </xf>
    <xf numFmtId="0" fontId="4" fillId="2" borderId="5" xfId="3" applyFont="1" applyFill="1" applyBorder="1"/>
    <xf numFmtId="166" fontId="4" fillId="2" borderId="5" xfId="3" applyNumberFormat="1" applyFont="1" applyFill="1" applyBorder="1" applyAlignment="1">
      <alignment horizontal="center"/>
    </xf>
    <xf numFmtId="0" fontId="3" fillId="2" borderId="1" xfId="3" applyFont="1" applyFill="1" applyBorder="1" applyAlignment="1">
      <alignment horizontal="left" vertical="top" wrapText="1"/>
    </xf>
    <xf numFmtId="0" fontId="8" fillId="2" borderId="0" xfId="3" applyFont="1" applyFill="1" applyAlignment="1">
      <alignment horizontal="left" wrapText="1"/>
    </xf>
    <xf numFmtId="0" fontId="5" fillId="2" borderId="0" xfId="3" applyFont="1" applyFill="1" applyAlignment="1">
      <alignment horizont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top" wrapText="1"/>
    </xf>
    <xf numFmtId="0" fontId="13" fillId="2" borderId="0" xfId="1" applyFont="1" applyFill="1"/>
    <xf numFmtId="0" fontId="13" fillId="2" borderId="0" xfId="3" applyFont="1" applyFill="1"/>
    <xf numFmtId="0" fontId="14" fillId="2" borderId="0" xfId="1" applyFont="1" applyFill="1"/>
    <xf numFmtId="0" fontId="15" fillId="2" borderId="0" xfId="3" applyFont="1" applyFill="1"/>
    <xf numFmtId="0" fontId="16" fillId="2" borderId="0" xfId="1" applyFont="1" applyFill="1"/>
    <xf numFmtId="0" fontId="13" fillId="0" borderId="0" xfId="0" applyFont="1"/>
    <xf numFmtId="0" fontId="0" fillId="0" borderId="0" xfId="0" applyFont="1"/>
    <xf numFmtId="164" fontId="17" fillId="2" borderId="1" xfId="3" applyNumberFormat="1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/>
    </xf>
    <xf numFmtId="2" fontId="17" fillId="2" borderId="1" xfId="3" applyNumberFormat="1" applyFont="1" applyFill="1" applyBorder="1" applyAlignment="1">
      <alignment horizontal="center" vertical="center" wrapText="1"/>
    </xf>
    <xf numFmtId="165" fontId="17" fillId="2" borderId="1" xfId="3" applyNumberFormat="1" applyFont="1" applyFill="1" applyBorder="1" applyAlignment="1">
      <alignment horizontal="center" vertical="center" wrapText="1"/>
    </xf>
    <xf numFmtId="0" fontId="17" fillId="2" borderId="1" xfId="3" applyFont="1" applyFill="1" applyBorder="1"/>
    <xf numFmtId="2" fontId="17" fillId="2" borderId="1" xfId="3" applyNumberFormat="1" applyFont="1" applyFill="1" applyBorder="1"/>
    <xf numFmtId="49" fontId="19" fillId="2" borderId="1" xfId="4" applyNumberFormat="1" applyFont="1" applyFill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49" fontId="19" fillId="2" borderId="5" xfId="4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left" vertical="top" wrapText="1"/>
    </xf>
    <xf numFmtId="0" fontId="8" fillId="2" borderId="0" xfId="3" applyFont="1" applyFill="1" applyAlignment="1">
      <alignment horizontal="left" wrapText="1"/>
    </xf>
    <xf numFmtId="0" fontId="6" fillId="2" borderId="1" xfId="3" applyFont="1" applyFill="1" applyBorder="1" applyAlignment="1">
      <alignment horizontal="center" vertical="top" wrapText="1"/>
    </xf>
    <xf numFmtId="0" fontId="7" fillId="2" borderId="2" xfId="3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17" fillId="2" borderId="0" xfId="3" applyFont="1" applyFill="1" applyAlignment="1">
      <alignment horizontal="left" wrapText="1"/>
    </xf>
    <xf numFmtId="0" fontId="4" fillId="2" borderId="0" xfId="3" applyFont="1" applyFill="1" applyAlignment="1">
      <alignment horizontal="left" wrapText="1"/>
    </xf>
    <xf numFmtId="0" fontId="2" fillId="2" borderId="0" xfId="3" applyFont="1" applyFill="1" applyAlignment="1">
      <alignment horizontal="left" wrapText="1"/>
    </xf>
    <xf numFmtId="0" fontId="8" fillId="2" borderId="3" xfId="3" applyFont="1" applyFill="1" applyBorder="1" applyAlignment="1">
      <alignment horizontal="right" vertical="center"/>
    </xf>
    <xf numFmtId="0" fontId="8" fillId="2" borderId="11" xfId="3" applyFont="1" applyFill="1" applyBorder="1" applyAlignment="1">
      <alignment horizontal="right" vertical="center"/>
    </xf>
    <xf numFmtId="0" fontId="15" fillId="2" borderId="0" xfId="3" applyFont="1" applyFill="1" applyAlignment="1">
      <alignment horizontal="right"/>
    </xf>
    <xf numFmtId="0" fontId="13" fillId="2" borderId="0" xfId="3" applyFont="1" applyFill="1" applyAlignment="1">
      <alignment horizontal="left" wrapText="1"/>
    </xf>
    <xf numFmtId="0" fontId="13" fillId="2" borderId="0" xfId="3" applyFont="1" applyFill="1" applyAlignment="1">
      <alignment horizontal="right"/>
    </xf>
    <xf numFmtId="0" fontId="5" fillId="2" borderId="0" xfId="3" applyFont="1" applyFill="1" applyAlignment="1">
      <alignment horizontal="center" wrapText="1"/>
    </xf>
    <xf numFmtId="0" fontId="6" fillId="2" borderId="6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4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0" fontId="18" fillId="2" borderId="8" xfId="3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center" vertical="top" wrapText="1"/>
    </xf>
    <xf numFmtId="0" fontId="13" fillId="0" borderId="9" xfId="0" applyFont="1" applyBorder="1" applyAlignment="1">
      <alignment horizontal="center" wrapText="1"/>
    </xf>
    <xf numFmtId="0" fontId="13" fillId="0" borderId="1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wrapText="1"/>
    </xf>
    <xf numFmtId="0" fontId="0" fillId="0" borderId="0" xfId="0" applyFont="1" applyAlignment="1"/>
    <xf numFmtId="0" fontId="20" fillId="0" borderId="0" xfId="0" applyFont="1" applyAlignment="1">
      <alignment horizontal="center"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_Мониторинг Яйцо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2150" y="2190750"/>
          <a:ext cx="1609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8</xdr:row>
      <xdr:rowOff>619125</xdr:rowOff>
    </xdr:from>
    <xdr:to>
      <xdr:col>8</xdr:col>
      <xdr:colOff>1019175</xdr:colOff>
      <xdr:row>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67550" y="3631406"/>
          <a:ext cx="1000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1225550</xdr:colOff>
      <xdr:row>8</xdr:row>
      <xdr:rowOff>3556000</xdr:rowOff>
    </xdr:from>
    <xdr:to>
      <xdr:col>10</xdr:col>
      <xdr:colOff>1327150</xdr:colOff>
      <xdr:row>8</xdr:row>
      <xdr:rowOff>3917950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74150" y="4800600"/>
          <a:ext cx="1409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88900</xdr:colOff>
      <xdr:row>8</xdr:row>
      <xdr:rowOff>2784475</xdr:rowOff>
    </xdr:from>
    <xdr:to>
      <xdr:col>10</xdr:col>
      <xdr:colOff>241300</xdr:colOff>
      <xdr:row>8</xdr:row>
      <xdr:rowOff>3013075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45600" y="40290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K79"/>
  <sheetViews>
    <sheetView tabSelected="1" view="pageBreakPreview" zoomScale="70" zoomScaleSheetLayoutView="70" zoomScalePageLayoutView="84" workbookViewId="0">
      <selection activeCell="B13" sqref="B13"/>
    </sheetView>
  </sheetViews>
  <sheetFormatPr defaultColWidth="9.140625" defaultRowHeight="12.75"/>
  <cols>
    <col min="1" max="1" width="4.42578125" style="1" customWidth="1"/>
    <col min="2" max="2" width="25" style="1" customWidth="1"/>
    <col min="3" max="3" width="9.140625" style="1"/>
    <col min="4" max="4" width="11.140625" style="1" customWidth="1"/>
    <col min="5" max="5" width="15.42578125" style="1" customWidth="1"/>
    <col min="6" max="6" width="12.85546875" style="1" customWidth="1"/>
    <col min="7" max="7" width="15" style="1" customWidth="1"/>
    <col min="8" max="8" width="19" style="1" customWidth="1"/>
    <col min="9" max="9" width="15.7109375" style="1" customWidth="1"/>
    <col min="10" max="10" width="23.7109375" style="1" customWidth="1"/>
    <col min="11" max="11" width="16.42578125" style="1" customWidth="1"/>
    <col min="12" max="12" width="16" style="1" customWidth="1"/>
    <col min="13" max="13" width="13.85546875" style="1" customWidth="1"/>
    <col min="14" max="14" width="16.5703125" style="1" customWidth="1"/>
    <col min="15" max="15" width="9.140625" style="1" hidden="1" customWidth="1"/>
    <col min="16" max="16" width="9.5703125" style="1" hidden="1" customWidth="1"/>
    <col min="17" max="20" width="9.140625" style="1" hidden="1" customWidth="1"/>
    <col min="21" max="24" width="0" style="1" hidden="1" customWidth="1"/>
    <col min="25" max="38" width="9.140625" style="1"/>
    <col min="39" max="39" width="3.140625" style="1" customWidth="1"/>
    <col min="40" max="40" width="44.5703125" style="1" customWidth="1"/>
    <col min="41" max="41" width="34.5703125" style="1" customWidth="1"/>
    <col min="42" max="42" width="12.140625" style="1" customWidth="1"/>
    <col min="43" max="43" width="8.5703125" style="1" customWidth="1"/>
    <col min="44" max="44" width="22.5703125" style="1" customWidth="1"/>
    <col min="45" max="45" width="17.5703125" style="1" customWidth="1"/>
    <col min="46" max="46" width="18.5703125" style="1" customWidth="1"/>
    <col min="47" max="47" width="19.85546875" style="1" customWidth="1"/>
    <col min="48" max="48" width="18.5703125" style="1" customWidth="1"/>
    <col min="49" max="49" width="30.140625" style="1" customWidth="1"/>
    <col min="50" max="50" width="40.42578125" style="1" customWidth="1"/>
    <col min="51" max="51" width="23.5703125" style="1" customWidth="1"/>
    <col min="52" max="52" width="21.42578125" style="1" customWidth="1"/>
    <col min="53" max="53" width="23.85546875" style="1" customWidth="1"/>
    <col min="54" max="55" width="0" style="1" hidden="1" customWidth="1"/>
    <col min="56" max="16384" width="9.140625" style="1"/>
  </cols>
  <sheetData>
    <row r="1" spans="1:635" ht="6.75" customHeight="1">
      <c r="L1" s="51"/>
      <c r="M1" s="51"/>
      <c r="N1" s="51"/>
      <c r="O1" s="51"/>
      <c r="P1" s="51"/>
    </row>
    <row r="2" spans="1:635" ht="17.25" hidden="1" customHeight="1">
      <c r="K2" s="65"/>
      <c r="L2" s="66"/>
      <c r="M2" s="66"/>
      <c r="N2" s="66"/>
      <c r="O2" s="14"/>
      <c r="P2" s="14"/>
    </row>
    <row r="3" spans="1:635" ht="19.5" hidden="1" customHeight="1">
      <c r="K3" s="67" t="s">
        <v>19</v>
      </c>
      <c r="L3" s="66"/>
      <c r="M3" s="66"/>
      <c r="N3" s="66"/>
      <c r="O3" s="14"/>
      <c r="P3" s="14"/>
    </row>
    <row r="4" spans="1:635" ht="19.5" hidden="1" customHeight="1">
      <c r="K4" s="22"/>
      <c r="L4" s="23"/>
      <c r="M4" s="23"/>
      <c r="N4" s="23"/>
      <c r="O4" s="14"/>
      <c r="P4" s="14"/>
    </row>
    <row r="5" spans="1:635" ht="19.5" hidden="1" customHeight="1" thickBot="1">
      <c r="K5" s="63" t="s">
        <v>22</v>
      </c>
      <c r="L5" s="63"/>
      <c r="M5" s="63"/>
      <c r="N5" s="63"/>
      <c r="O5" s="14"/>
      <c r="P5" s="14"/>
    </row>
    <row r="6" spans="1:635" ht="19.5" hidden="1" customHeight="1">
      <c r="K6" s="64" t="s">
        <v>20</v>
      </c>
      <c r="L6" s="64"/>
      <c r="M6" s="64"/>
      <c r="N6" s="64"/>
      <c r="O6" s="14"/>
      <c r="P6" s="14"/>
    </row>
    <row r="7" spans="1:635" ht="39" customHeight="1">
      <c r="A7" s="52" t="s">
        <v>15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635" ht="39" customHeight="1">
      <c r="A8" s="53" t="s">
        <v>1</v>
      </c>
      <c r="B8" s="55" t="s">
        <v>0</v>
      </c>
      <c r="C8" s="56" t="s">
        <v>3</v>
      </c>
      <c r="D8" s="56" t="s">
        <v>2</v>
      </c>
      <c r="E8" s="58" t="s">
        <v>4</v>
      </c>
      <c r="F8" s="59"/>
      <c r="G8" s="60"/>
      <c r="H8" s="61" t="s">
        <v>5</v>
      </c>
      <c r="I8" s="61"/>
      <c r="J8" s="61"/>
      <c r="K8" s="62" t="s">
        <v>6</v>
      </c>
      <c r="L8" s="62"/>
      <c r="M8" s="62"/>
      <c r="N8" s="62"/>
    </row>
    <row r="9" spans="1:635" ht="81.75" customHeight="1">
      <c r="A9" s="54"/>
      <c r="B9" s="56"/>
      <c r="C9" s="57"/>
      <c r="D9" s="57"/>
      <c r="E9" s="30" t="s">
        <v>16</v>
      </c>
      <c r="F9" s="30" t="s">
        <v>17</v>
      </c>
      <c r="G9" s="30" t="s">
        <v>18</v>
      </c>
      <c r="H9" s="36" t="s">
        <v>7</v>
      </c>
      <c r="I9" s="36" t="s">
        <v>8</v>
      </c>
      <c r="J9" s="39" t="s">
        <v>21</v>
      </c>
      <c r="K9" s="37" t="s">
        <v>9</v>
      </c>
      <c r="L9" s="36" t="s">
        <v>10</v>
      </c>
      <c r="M9" s="36" t="s">
        <v>11</v>
      </c>
      <c r="N9" s="36" t="s">
        <v>12</v>
      </c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</row>
    <row r="10" spans="1:635" ht="24" customHeight="1" thickBot="1">
      <c r="A10" s="15"/>
      <c r="B10" s="31"/>
      <c r="C10" s="32"/>
      <c r="D10" s="32"/>
      <c r="E10" s="33"/>
      <c r="F10" s="33"/>
      <c r="G10" s="33"/>
      <c r="H10" s="16"/>
      <c r="I10" s="16"/>
      <c r="J10" s="16"/>
      <c r="K10" s="12"/>
      <c r="L10" s="2"/>
      <c r="M10" s="2"/>
      <c r="N10" s="2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</row>
    <row r="11" spans="1:635" ht="91.5" customHeight="1" thickBot="1">
      <c r="A11" s="40">
        <v>1</v>
      </c>
      <c r="B11" s="41" t="s">
        <v>24</v>
      </c>
      <c r="C11" s="34" t="s">
        <v>25</v>
      </c>
      <c r="D11" s="34">
        <v>2</v>
      </c>
      <c r="E11" s="35">
        <v>1260</v>
      </c>
      <c r="F11" s="35">
        <v>1250</v>
      </c>
      <c r="G11" s="35">
        <v>1400</v>
      </c>
      <c r="H11" s="24">
        <f t="shared" ref="H11:H13" si="0">AVERAGE(E11:G11)</f>
        <v>1303.3333333333333</v>
      </c>
      <c r="I11" s="25">
        <f t="shared" ref="I11:I13" si="1">SQRT(((SUM((POWER(G11-H11,2)),(POWER(F11-H11,2)),(POWER(E11-H11,2)))/(COLUMNS(E11:G11)-1))))</f>
        <v>83.864970836060834</v>
      </c>
      <c r="J11" s="25">
        <f t="shared" ref="J11:J13" si="2">I11/H11*100</f>
        <v>6.4346524938154097</v>
      </c>
      <c r="K11" s="26">
        <f t="shared" ref="K11:K13" si="3">((D11/3)*(SUM(E11:G11)))</f>
        <v>2606.6666666666665</v>
      </c>
      <c r="L11" s="27">
        <f t="shared" ref="L11:L13" si="4">K11/D11</f>
        <v>1303.3333333333333</v>
      </c>
      <c r="M11" s="26">
        <f t="shared" ref="M11:M13" si="5">ROUNDDOWN(L11,2)</f>
        <v>1303.33</v>
      </c>
      <c r="N11" s="26">
        <f t="shared" ref="N11:N13" si="6">M11*D11</f>
        <v>2606.66</v>
      </c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</row>
    <row r="12" spans="1:635" ht="86.25" customHeight="1" thickBot="1">
      <c r="A12" s="40">
        <v>2</v>
      </c>
      <c r="B12" s="42" t="s">
        <v>26</v>
      </c>
      <c r="C12" s="34" t="s">
        <v>25</v>
      </c>
      <c r="D12" s="34">
        <v>2</v>
      </c>
      <c r="E12" s="35">
        <v>1300</v>
      </c>
      <c r="F12" s="35">
        <v>1250</v>
      </c>
      <c r="G12" s="35">
        <v>1400</v>
      </c>
      <c r="H12" s="24">
        <f t="shared" si="0"/>
        <v>1316.6666666666667</v>
      </c>
      <c r="I12" s="25">
        <f t="shared" si="1"/>
        <v>76.376261582597337</v>
      </c>
      <c r="J12" s="25">
        <f t="shared" si="2"/>
        <v>5.8007287277922019</v>
      </c>
      <c r="K12" s="26">
        <f t="shared" si="3"/>
        <v>2633.333333333333</v>
      </c>
      <c r="L12" s="27">
        <f t="shared" si="4"/>
        <v>1316.6666666666665</v>
      </c>
      <c r="M12" s="26">
        <f t="shared" si="5"/>
        <v>1316.66</v>
      </c>
      <c r="N12" s="26">
        <f t="shared" si="6"/>
        <v>2633.32</v>
      </c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</row>
    <row r="13" spans="1:635" ht="88.5" customHeight="1" thickBot="1">
      <c r="A13" s="40">
        <v>3</v>
      </c>
      <c r="B13" s="42" t="s">
        <v>28</v>
      </c>
      <c r="C13" s="34" t="s">
        <v>25</v>
      </c>
      <c r="D13" s="34">
        <v>2</v>
      </c>
      <c r="E13" s="35">
        <v>1200</v>
      </c>
      <c r="F13" s="35">
        <v>1250</v>
      </c>
      <c r="G13" s="35">
        <v>1400</v>
      </c>
      <c r="H13" s="24">
        <f t="shared" si="0"/>
        <v>1283.3333333333333</v>
      </c>
      <c r="I13" s="25">
        <f t="shared" si="1"/>
        <v>104.08329997330664</v>
      </c>
      <c r="J13" s="25">
        <f t="shared" si="2"/>
        <v>8.1103870109070115</v>
      </c>
      <c r="K13" s="26">
        <f t="shared" si="3"/>
        <v>2566.6666666666665</v>
      </c>
      <c r="L13" s="27">
        <f t="shared" si="4"/>
        <v>1283.3333333333333</v>
      </c>
      <c r="M13" s="26">
        <f t="shared" si="5"/>
        <v>1283.33</v>
      </c>
      <c r="N13" s="26">
        <f t="shared" si="6"/>
        <v>2566.66</v>
      </c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</row>
    <row r="14" spans="1:635" ht="68.25" customHeight="1">
      <c r="A14" s="4"/>
      <c r="B14" s="10"/>
      <c r="C14" s="10"/>
      <c r="D14" s="11"/>
      <c r="E14" s="4"/>
      <c r="F14" s="4"/>
      <c r="G14" s="4"/>
      <c r="H14" s="28"/>
      <c r="I14" s="28"/>
      <c r="J14" s="28"/>
      <c r="K14" s="29"/>
      <c r="L14" s="28"/>
      <c r="M14" s="28"/>
      <c r="N14" s="29">
        <f>SUM(N11:N13)</f>
        <v>7806.6399999999994</v>
      </c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</row>
    <row r="15" spans="1:635" ht="35.25" customHeight="1">
      <c r="A15" s="46" t="s">
        <v>13</v>
      </c>
      <c r="B15" s="46"/>
      <c r="C15" s="46"/>
      <c r="D15" s="46"/>
      <c r="E15" s="46"/>
      <c r="F15" s="46"/>
      <c r="G15" s="46"/>
      <c r="H15" s="46"/>
      <c r="I15" s="47"/>
      <c r="J15" s="5">
        <f>N14</f>
        <v>7806.6399999999994</v>
      </c>
      <c r="K15" s="6" t="s">
        <v>14</v>
      </c>
      <c r="L15" s="7"/>
      <c r="M15" s="7"/>
      <c r="N15" s="8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</row>
    <row r="16" spans="1:635" ht="35.25" customHeight="1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</row>
    <row r="17" spans="1:635" ht="25.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</row>
    <row r="18" spans="1:635" ht="100.5" customHeight="1">
      <c r="A18" s="45" t="s">
        <v>23</v>
      </c>
      <c r="B18" s="44"/>
      <c r="C18" s="44"/>
      <c r="D18" s="44"/>
      <c r="E18" s="44"/>
      <c r="F18" s="44"/>
      <c r="G18" s="44"/>
      <c r="H18" s="44"/>
      <c r="I18" s="44"/>
      <c r="J18" s="44"/>
      <c r="K18" s="13"/>
      <c r="L18" s="13"/>
      <c r="M18" s="13"/>
      <c r="N18" s="1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</row>
    <row r="19" spans="1:635" ht="84.75" customHeight="1">
      <c r="A19" s="43" t="s">
        <v>27</v>
      </c>
      <c r="B19" s="44"/>
      <c r="C19" s="44"/>
      <c r="D19" s="44"/>
      <c r="E19" s="44"/>
      <c r="F19" s="44"/>
      <c r="G19" s="44"/>
      <c r="H19" s="44"/>
      <c r="I19" s="44"/>
      <c r="J19" s="44"/>
      <c r="K19" s="13"/>
      <c r="L19" s="13"/>
      <c r="M19" s="13"/>
      <c r="N19" s="1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</row>
    <row r="20" spans="1:635" ht="4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</row>
    <row r="21" spans="1:635" ht="29.25" customHeight="1">
      <c r="B21" s="49"/>
      <c r="C21" s="49"/>
      <c r="D21" s="49"/>
      <c r="E21" s="49"/>
      <c r="F21" s="49"/>
      <c r="G21" s="49"/>
      <c r="H21" s="49"/>
      <c r="I21" s="49"/>
      <c r="J21" s="49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</row>
    <row r="22" spans="1:635" ht="14.25" customHeight="1">
      <c r="B22" s="49"/>
      <c r="C22" s="49"/>
      <c r="D22" s="49"/>
      <c r="E22" s="49"/>
      <c r="F22" s="49"/>
      <c r="G22" s="49"/>
      <c r="H22" s="49"/>
      <c r="I22" s="49"/>
      <c r="J22" s="49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</row>
    <row r="23" spans="1:635" ht="21" hidden="1" customHeight="1">
      <c r="B23" s="49"/>
      <c r="C23" s="49"/>
      <c r="D23" s="49"/>
      <c r="E23" s="49"/>
      <c r="F23" s="49"/>
      <c r="G23" s="49"/>
      <c r="H23" s="49"/>
      <c r="I23" s="49"/>
      <c r="J23" s="49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</row>
    <row r="24" spans="1:635" ht="14.25" hidden="1" customHeight="1">
      <c r="B24" s="17"/>
      <c r="C24" s="18"/>
      <c r="D24" s="18"/>
      <c r="E24" s="50"/>
      <c r="F24" s="50"/>
      <c r="G24" s="50"/>
      <c r="H24" s="50"/>
      <c r="I24" s="18"/>
      <c r="J24" s="18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</row>
    <row r="25" spans="1:635" ht="87.75" customHeight="1">
      <c r="B25" s="19"/>
      <c r="C25" s="20"/>
      <c r="D25" s="20"/>
      <c r="E25" s="20"/>
      <c r="F25" s="20"/>
      <c r="G25" s="20"/>
      <c r="H25" s="20"/>
      <c r="I25" s="20"/>
      <c r="J25" s="20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</row>
    <row r="26" spans="1:635" ht="54" customHeight="1">
      <c r="B26" s="21"/>
      <c r="C26" s="20"/>
      <c r="D26" s="20"/>
      <c r="E26" s="20"/>
      <c r="F26" s="48"/>
      <c r="G26" s="48"/>
      <c r="H26" s="48"/>
      <c r="I26" s="20"/>
      <c r="J26" s="20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</row>
    <row r="27" spans="1:635" ht="27" customHeight="1">
      <c r="B27" s="19"/>
      <c r="C27" s="20"/>
      <c r="D27" s="20"/>
      <c r="E27" s="20"/>
      <c r="F27" s="20"/>
      <c r="G27" s="20"/>
      <c r="H27" s="20"/>
      <c r="I27" s="20"/>
      <c r="J27" s="20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</row>
    <row r="28" spans="1:635" ht="52.5" customHeight="1">
      <c r="B28" s="19"/>
      <c r="C28" s="20"/>
      <c r="D28" s="20"/>
      <c r="E28" s="20"/>
      <c r="F28" s="20"/>
      <c r="G28" s="20"/>
      <c r="H28" s="20"/>
      <c r="I28" s="20"/>
      <c r="J28" s="20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</row>
    <row r="29" spans="1:635" ht="54" customHeight="1">
      <c r="B29" s="20"/>
      <c r="C29" s="20"/>
      <c r="D29" s="20"/>
      <c r="E29" s="20"/>
      <c r="F29" s="48"/>
      <c r="G29" s="48"/>
      <c r="H29" s="48"/>
      <c r="I29" s="20"/>
      <c r="J29" s="20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</row>
    <row r="30" spans="1:635" ht="41.25" customHeight="1">
      <c r="B30" s="20"/>
      <c r="C30" s="20"/>
      <c r="D30" s="20"/>
      <c r="E30" s="20"/>
      <c r="F30" s="20"/>
      <c r="G30" s="20"/>
      <c r="H30" s="20"/>
      <c r="I30" s="20"/>
      <c r="J30" s="20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</row>
    <row r="31" spans="1:635" ht="36" customHeight="1">
      <c r="B31" s="20"/>
      <c r="C31" s="20"/>
      <c r="D31" s="20"/>
      <c r="E31" s="20"/>
      <c r="F31" s="20"/>
      <c r="G31" s="20"/>
      <c r="H31" s="20"/>
      <c r="I31" s="20"/>
      <c r="J31" s="20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</row>
    <row r="32" spans="1:635" ht="32.25" customHeight="1">
      <c r="B32" s="20"/>
      <c r="C32" s="20"/>
      <c r="D32" s="20"/>
      <c r="E32" s="20"/>
      <c r="F32" s="20"/>
      <c r="G32" s="20"/>
      <c r="H32" s="20"/>
      <c r="I32" s="20"/>
      <c r="J32" s="20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</row>
    <row r="33" spans="2:635" ht="36.75" customHeight="1">
      <c r="B33" s="20"/>
      <c r="C33" s="20"/>
      <c r="D33" s="20"/>
      <c r="E33" s="20"/>
      <c r="F33" s="48"/>
      <c r="G33" s="48"/>
      <c r="H33" s="48"/>
      <c r="I33" s="20"/>
      <c r="J33" s="20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</row>
    <row r="34" spans="2:635" ht="6.75" customHeight="1"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</row>
    <row r="35" spans="2:635" ht="6.75" hidden="1" customHeight="1"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</row>
    <row r="36" spans="2:635" ht="81" customHeight="1"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</row>
    <row r="37" spans="2:635" ht="51.75" customHeight="1"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</row>
    <row r="38" spans="2:635" ht="61.9" customHeight="1"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</row>
    <row r="39" spans="2:635" ht="31.5" customHeight="1"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</row>
    <row r="40" spans="2:635" ht="31.5" customHeight="1"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</row>
    <row r="41" spans="2:635" ht="46.5" customHeight="1"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</row>
    <row r="42" spans="2:635" ht="46.5" customHeight="1"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</row>
    <row r="43" spans="2:635" ht="46.5" customHeight="1"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</row>
    <row r="44" spans="2:635" ht="46.5" customHeight="1"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</row>
    <row r="45" spans="2:635" ht="46.5" customHeight="1"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</row>
    <row r="46" spans="2:635" ht="46.5" customHeight="1"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</row>
    <row r="47" spans="2:635" ht="42.75" customHeight="1"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</row>
    <row r="48" spans="2:635" ht="84.6" customHeight="1"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</row>
    <row r="49" spans="263:635" ht="65.45" customHeight="1"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</row>
    <row r="50" spans="263:635" ht="46.5" customHeight="1"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</row>
    <row r="51" spans="263:635" ht="68.45" customHeight="1"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</row>
    <row r="52" spans="263:635" ht="72.599999999999994" customHeight="1"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</row>
    <row r="53" spans="263:635" ht="46.5" customHeight="1"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</row>
    <row r="54" spans="263:635" ht="46.5" customHeight="1"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  <c r="NF54" s="3"/>
      <c r="NG54" s="3"/>
      <c r="NH54" s="3"/>
      <c r="NI54" s="3"/>
      <c r="NJ54" s="3"/>
      <c r="NK54" s="3"/>
      <c r="NL54" s="3"/>
      <c r="NM54" s="3"/>
      <c r="NN54" s="3"/>
      <c r="NO54" s="3"/>
      <c r="NP54" s="3"/>
      <c r="NQ54" s="3"/>
      <c r="NR54" s="3"/>
      <c r="NS54" s="3"/>
      <c r="NT54" s="3"/>
      <c r="NU54" s="3"/>
      <c r="NV54" s="3"/>
      <c r="NW54" s="3"/>
      <c r="NX54" s="3"/>
      <c r="NY54" s="3"/>
      <c r="NZ54" s="3"/>
      <c r="OA54" s="3"/>
      <c r="OB54" s="3"/>
      <c r="OC54" s="3"/>
      <c r="OD54" s="3"/>
      <c r="OE54" s="3"/>
      <c r="OF54" s="3"/>
      <c r="OG54" s="3"/>
      <c r="OH54" s="3"/>
      <c r="OI54" s="3"/>
      <c r="OJ54" s="3"/>
      <c r="OK54" s="3"/>
      <c r="OL54" s="3"/>
      <c r="OM54" s="3"/>
      <c r="ON54" s="3"/>
      <c r="OO54" s="3"/>
      <c r="OP54" s="3"/>
      <c r="OQ54" s="3"/>
      <c r="OR54" s="3"/>
      <c r="OS54" s="3"/>
      <c r="OT54" s="3"/>
      <c r="OU54" s="3"/>
      <c r="OV54" s="3"/>
      <c r="OW54" s="3"/>
      <c r="OX54" s="3"/>
      <c r="OY54" s="3"/>
      <c r="OZ54" s="3"/>
      <c r="PA54" s="3"/>
      <c r="PB54" s="3"/>
      <c r="PC54" s="3"/>
      <c r="PD54" s="3"/>
      <c r="PE54" s="3"/>
      <c r="PF54" s="3"/>
      <c r="PG54" s="3"/>
      <c r="PH54" s="3"/>
      <c r="PI54" s="3"/>
      <c r="PJ54" s="3"/>
      <c r="PK54" s="3"/>
      <c r="PL54" s="3"/>
      <c r="PM54" s="3"/>
      <c r="PN54" s="3"/>
      <c r="PO54" s="3"/>
      <c r="PP54" s="3"/>
      <c r="PQ54" s="3"/>
      <c r="PR54" s="3"/>
      <c r="PS54" s="3"/>
      <c r="PT54" s="3"/>
      <c r="PU54" s="3"/>
      <c r="PV54" s="3"/>
      <c r="PW54" s="3"/>
      <c r="PX54" s="3"/>
      <c r="PY54" s="3"/>
      <c r="PZ54" s="3"/>
      <c r="QA54" s="3"/>
      <c r="QB54" s="3"/>
      <c r="QC54" s="3"/>
      <c r="QD54" s="3"/>
      <c r="QE54" s="3"/>
      <c r="QF54" s="3"/>
      <c r="QG54" s="3"/>
      <c r="QH54" s="3"/>
      <c r="QI54" s="3"/>
      <c r="QJ54" s="3"/>
      <c r="QK54" s="3"/>
      <c r="QL54" s="3"/>
      <c r="QM54" s="3"/>
      <c r="QN54" s="3"/>
      <c r="QO54" s="3"/>
      <c r="QP54" s="3"/>
      <c r="QQ54" s="3"/>
      <c r="QR54" s="3"/>
      <c r="QS54" s="3"/>
      <c r="QT54" s="3"/>
      <c r="QU54" s="3"/>
      <c r="QV54" s="3"/>
      <c r="QW54" s="3"/>
      <c r="QX54" s="3"/>
      <c r="QY54" s="3"/>
      <c r="QZ54" s="3"/>
      <c r="RA54" s="3"/>
      <c r="RB54" s="3"/>
      <c r="RC54" s="3"/>
      <c r="RD54" s="3"/>
      <c r="RE54" s="3"/>
      <c r="RF54" s="3"/>
      <c r="RG54" s="3"/>
      <c r="RH54" s="3"/>
      <c r="RI54" s="3"/>
      <c r="RJ54" s="3"/>
      <c r="RK54" s="3"/>
      <c r="RL54" s="3"/>
      <c r="RM54" s="3"/>
      <c r="RN54" s="3"/>
      <c r="RO54" s="3"/>
      <c r="RP54" s="3"/>
      <c r="RQ54" s="3"/>
      <c r="RR54" s="3"/>
      <c r="RS54" s="3"/>
      <c r="RT54" s="3"/>
      <c r="RU54" s="3"/>
      <c r="RV54" s="3"/>
      <c r="RW54" s="3"/>
      <c r="RX54" s="3"/>
      <c r="RY54" s="3"/>
      <c r="RZ54" s="3"/>
      <c r="SA54" s="3"/>
      <c r="SB54" s="3"/>
      <c r="SC54" s="3"/>
      <c r="SD54" s="3"/>
      <c r="SE54" s="3"/>
      <c r="SF54" s="3"/>
      <c r="SG54" s="3"/>
      <c r="SH54" s="3"/>
      <c r="SI54" s="3"/>
      <c r="SJ54" s="3"/>
      <c r="SK54" s="3"/>
      <c r="SL54" s="3"/>
      <c r="SM54" s="3"/>
      <c r="SN54" s="3"/>
      <c r="SO54" s="3"/>
      <c r="SP54" s="3"/>
      <c r="SQ54" s="3"/>
      <c r="SR54" s="3"/>
      <c r="SS54" s="3"/>
      <c r="ST54" s="3"/>
      <c r="SU54" s="3"/>
      <c r="SV54" s="3"/>
      <c r="SW54" s="3"/>
      <c r="SX54" s="3"/>
      <c r="SY54" s="3"/>
      <c r="SZ54" s="3"/>
      <c r="TA54" s="3"/>
      <c r="TB54" s="3"/>
      <c r="TC54" s="3"/>
      <c r="TD54" s="3"/>
      <c r="TE54" s="3"/>
      <c r="TF54" s="3"/>
      <c r="TG54" s="3"/>
      <c r="TH54" s="3"/>
      <c r="TI54" s="3"/>
      <c r="TJ54" s="3"/>
      <c r="TK54" s="3"/>
      <c r="TL54" s="3"/>
      <c r="TM54" s="3"/>
      <c r="TN54" s="3"/>
      <c r="TO54" s="3"/>
      <c r="TP54" s="3"/>
      <c r="TQ54" s="3"/>
      <c r="TR54" s="3"/>
      <c r="TS54" s="3"/>
      <c r="TT54" s="3"/>
      <c r="TU54" s="3"/>
      <c r="TV54" s="3"/>
      <c r="TW54" s="3"/>
      <c r="TX54" s="3"/>
      <c r="TY54" s="3"/>
      <c r="TZ54" s="3"/>
      <c r="UA54" s="3"/>
      <c r="UB54" s="3"/>
      <c r="UC54" s="3"/>
      <c r="UD54" s="3"/>
      <c r="UE54" s="3"/>
      <c r="UF54" s="3"/>
      <c r="UG54" s="3"/>
      <c r="UH54" s="3"/>
      <c r="UI54" s="3"/>
      <c r="UJ54" s="3"/>
      <c r="UK54" s="3"/>
      <c r="UL54" s="3"/>
      <c r="UM54" s="3"/>
      <c r="UN54" s="3"/>
      <c r="UO54" s="3"/>
      <c r="UP54" s="3"/>
      <c r="UQ54" s="3"/>
      <c r="UR54" s="3"/>
      <c r="US54" s="3"/>
      <c r="UT54" s="3"/>
      <c r="UU54" s="3"/>
      <c r="UV54" s="3"/>
      <c r="UW54" s="3"/>
      <c r="UX54" s="3"/>
      <c r="UY54" s="3"/>
      <c r="UZ54" s="3"/>
      <c r="VA54" s="3"/>
      <c r="VB54" s="3"/>
      <c r="VC54" s="3"/>
      <c r="VD54" s="3"/>
      <c r="VE54" s="3"/>
      <c r="VF54" s="3"/>
      <c r="VG54" s="3"/>
      <c r="VH54" s="3"/>
      <c r="VI54" s="3"/>
      <c r="VJ54" s="3"/>
      <c r="VK54" s="3"/>
      <c r="VL54" s="3"/>
      <c r="VM54" s="3"/>
      <c r="VN54" s="3"/>
      <c r="VO54" s="3"/>
      <c r="VP54" s="3"/>
      <c r="VQ54" s="3"/>
      <c r="VR54" s="3"/>
      <c r="VS54" s="3"/>
      <c r="VT54" s="3"/>
      <c r="VU54" s="3"/>
      <c r="VV54" s="3"/>
      <c r="VW54" s="3"/>
      <c r="VX54" s="3"/>
      <c r="VY54" s="3"/>
      <c r="VZ54" s="3"/>
      <c r="WA54" s="3"/>
      <c r="WB54" s="3"/>
      <c r="WC54" s="3"/>
      <c r="WD54" s="3"/>
      <c r="WE54" s="3"/>
      <c r="WF54" s="3"/>
      <c r="WG54" s="3"/>
      <c r="WH54" s="3"/>
      <c r="WI54" s="3"/>
      <c r="WJ54" s="3"/>
      <c r="WK54" s="3"/>
      <c r="WL54" s="3"/>
      <c r="WM54" s="3"/>
      <c r="WN54" s="3"/>
      <c r="WO54" s="3"/>
      <c r="WP54" s="3"/>
      <c r="WQ54" s="3"/>
      <c r="WR54" s="3"/>
      <c r="WS54" s="3"/>
      <c r="WT54" s="3"/>
      <c r="WU54" s="3"/>
      <c r="WV54" s="3"/>
      <c r="WW54" s="3"/>
      <c r="WX54" s="3"/>
      <c r="WY54" s="3"/>
      <c r="WZ54" s="3"/>
      <c r="XA54" s="3"/>
      <c r="XB54" s="3"/>
      <c r="XC54" s="3"/>
      <c r="XD54" s="3"/>
      <c r="XE54" s="3"/>
      <c r="XF54" s="3"/>
      <c r="XG54" s="3"/>
      <c r="XH54" s="3"/>
      <c r="XI54" s="3"/>
      <c r="XJ54" s="3"/>
      <c r="XK54" s="3"/>
    </row>
    <row r="55" spans="263:635" ht="69.599999999999994" customHeight="1"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  <c r="NF55" s="3"/>
      <c r="NG55" s="3"/>
      <c r="NH55" s="3"/>
      <c r="NI55" s="3"/>
      <c r="NJ55" s="3"/>
      <c r="NK55" s="3"/>
      <c r="NL55" s="3"/>
      <c r="NM55" s="3"/>
      <c r="NN55" s="3"/>
      <c r="NO55" s="3"/>
      <c r="NP55" s="3"/>
      <c r="NQ55" s="3"/>
      <c r="NR55" s="3"/>
      <c r="NS55" s="3"/>
      <c r="NT55" s="3"/>
      <c r="NU55" s="3"/>
      <c r="NV55" s="3"/>
      <c r="NW55" s="3"/>
      <c r="NX55" s="3"/>
      <c r="NY55" s="3"/>
      <c r="NZ55" s="3"/>
      <c r="OA55" s="3"/>
      <c r="OB55" s="3"/>
      <c r="OC55" s="3"/>
      <c r="OD55" s="3"/>
      <c r="OE55" s="3"/>
      <c r="OF55" s="3"/>
      <c r="OG55" s="3"/>
      <c r="OH55" s="3"/>
      <c r="OI55" s="3"/>
      <c r="OJ55" s="3"/>
      <c r="OK55" s="3"/>
      <c r="OL55" s="3"/>
      <c r="OM55" s="3"/>
      <c r="ON55" s="3"/>
      <c r="OO55" s="3"/>
      <c r="OP55" s="3"/>
      <c r="OQ55" s="3"/>
      <c r="OR55" s="3"/>
      <c r="OS55" s="3"/>
      <c r="OT55" s="3"/>
      <c r="OU55" s="3"/>
      <c r="OV55" s="3"/>
      <c r="OW55" s="3"/>
      <c r="OX55" s="3"/>
      <c r="OY55" s="3"/>
      <c r="OZ55" s="3"/>
      <c r="PA55" s="3"/>
      <c r="PB55" s="3"/>
      <c r="PC55" s="3"/>
      <c r="PD55" s="3"/>
      <c r="PE55" s="3"/>
      <c r="PF55" s="3"/>
      <c r="PG55" s="3"/>
      <c r="PH55" s="3"/>
      <c r="PI55" s="3"/>
      <c r="PJ55" s="3"/>
      <c r="PK55" s="3"/>
      <c r="PL55" s="3"/>
      <c r="PM55" s="3"/>
      <c r="PN55" s="3"/>
      <c r="PO55" s="3"/>
      <c r="PP55" s="3"/>
      <c r="PQ55" s="3"/>
      <c r="PR55" s="3"/>
      <c r="PS55" s="3"/>
      <c r="PT55" s="3"/>
      <c r="PU55" s="3"/>
      <c r="PV55" s="3"/>
      <c r="PW55" s="3"/>
      <c r="PX55" s="3"/>
      <c r="PY55" s="3"/>
      <c r="PZ55" s="3"/>
      <c r="QA55" s="3"/>
      <c r="QB55" s="3"/>
      <c r="QC55" s="3"/>
      <c r="QD55" s="3"/>
      <c r="QE55" s="3"/>
      <c r="QF55" s="3"/>
      <c r="QG55" s="3"/>
      <c r="QH55" s="3"/>
      <c r="QI55" s="3"/>
      <c r="QJ55" s="3"/>
      <c r="QK55" s="3"/>
      <c r="QL55" s="3"/>
      <c r="QM55" s="3"/>
      <c r="QN55" s="3"/>
      <c r="QO55" s="3"/>
      <c r="QP55" s="3"/>
      <c r="QQ55" s="3"/>
      <c r="QR55" s="3"/>
      <c r="QS55" s="3"/>
      <c r="QT55" s="3"/>
      <c r="QU55" s="3"/>
      <c r="QV55" s="3"/>
      <c r="QW55" s="3"/>
      <c r="QX55" s="3"/>
      <c r="QY55" s="3"/>
      <c r="QZ55" s="3"/>
      <c r="RA55" s="3"/>
      <c r="RB55" s="3"/>
      <c r="RC55" s="3"/>
      <c r="RD55" s="3"/>
      <c r="RE55" s="3"/>
      <c r="RF55" s="3"/>
      <c r="RG55" s="3"/>
      <c r="RH55" s="3"/>
      <c r="RI55" s="3"/>
      <c r="RJ55" s="3"/>
      <c r="RK55" s="3"/>
      <c r="RL55" s="3"/>
      <c r="RM55" s="3"/>
      <c r="RN55" s="3"/>
      <c r="RO55" s="3"/>
      <c r="RP55" s="3"/>
      <c r="RQ55" s="3"/>
      <c r="RR55" s="3"/>
      <c r="RS55" s="3"/>
      <c r="RT55" s="3"/>
      <c r="RU55" s="3"/>
      <c r="RV55" s="3"/>
      <c r="RW55" s="3"/>
      <c r="RX55" s="3"/>
      <c r="RY55" s="3"/>
      <c r="RZ55" s="3"/>
      <c r="SA55" s="3"/>
      <c r="SB55" s="3"/>
      <c r="SC55" s="3"/>
      <c r="SD55" s="3"/>
      <c r="SE55" s="3"/>
      <c r="SF55" s="3"/>
      <c r="SG55" s="3"/>
      <c r="SH55" s="3"/>
      <c r="SI55" s="3"/>
      <c r="SJ55" s="3"/>
      <c r="SK55" s="3"/>
      <c r="SL55" s="3"/>
      <c r="SM55" s="3"/>
      <c r="SN55" s="3"/>
      <c r="SO55" s="3"/>
      <c r="SP55" s="3"/>
      <c r="SQ55" s="3"/>
      <c r="SR55" s="3"/>
      <c r="SS55" s="3"/>
      <c r="ST55" s="3"/>
      <c r="SU55" s="3"/>
      <c r="SV55" s="3"/>
      <c r="SW55" s="3"/>
      <c r="SX55" s="3"/>
      <c r="SY55" s="3"/>
      <c r="SZ55" s="3"/>
      <c r="TA55" s="3"/>
      <c r="TB55" s="3"/>
      <c r="TC55" s="3"/>
      <c r="TD55" s="3"/>
      <c r="TE55" s="3"/>
      <c r="TF55" s="3"/>
      <c r="TG55" s="3"/>
      <c r="TH55" s="3"/>
      <c r="TI55" s="3"/>
      <c r="TJ55" s="3"/>
      <c r="TK55" s="3"/>
      <c r="TL55" s="3"/>
      <c r="TM55" s="3"/>
      <c r="TN55" s="3"/>
      <c r="TO55" s="3"/>
      <c r="TP55" s="3"/>
      <c r="TQ55" s="3"/>
      <c r="TR55" s="3"/>
      <c r="TS55" s="3"/>
      <c r="TT55" s="3"/>
      <c r="TU55" s="3"/>
      <c r="TV55" s="3"/>
      <c r="TW55" s="3"/>
      <c r="TX55" s="3"/>
      <c r="TY55" s="3"/>
      <c r="TZ55" s="3"/>
      <c r="UA55" s="3"/>
      <c r="UB55" s="3"/>
      <c r="UC55" s="3"/>
      <c r="UD55" s="3"/>
      <c r="UE55" s="3"/>
      <c r="UF55" s="3"/>
      <c r="UG55" s="3"/>
      <c r="UH55" s="3"/>
      <c r="UI55" s="3"/>
      <c r="UJ55" s="3"/>
      <c r="UK55" s="3"/>
      <c r="UL55" s="3"/>
      <c r="UM55" s="3"/>
      <c r="UN55" s="3"/>
      <c r="UO55" s="3"/>
      <c r="UP55" s="3"/>
      <c r="UQ55" s="3"/>
      <c r="UR55" s="3"/>
      <c r="US55" s="3"/>
      <c r="UT55" s="3"/>
      <c r="UU55" s="3"/>
      <c r="UV55" s="3"/>
      <c r="UW55" s="3"/>
      <c r="UX55" s="3"/>
      <c r="UY55" s="3"/>
      <c r="UZ55" s="3"/>
      <c r="VA55" s="3"/>
      <c r="VB55" s="3"/>
      <c r="VC55" s="3"/>
      <c r="VD55" s="3"/>
      <c r="VE55" s="3"/>
      <c r="VF55" s="3"/>
      <c r="VG55" s="3"/>
      <c r="VH55" s="3"/>
      <c r="VI55" s="3"/>
      <c r="VJ55" s="3"/>
      <c r="VK55" s="3"/>
      <c r="VL55" s="3"/>
      <c r="VM55" s="3"/>
      <c r="VN55" s="3"/>
      <c r="VO55" s="3"/>
      <c r="VP55" s="3"/>
      <c r="VQ55" s="3"/>
      <c r="VR55" s="3"/>
      <c r="VS55" s="3"/>
      <c r="VT55" s="3"/>
      <c r="VU55" s="3"/>
      <c r="VV55" s="3"/>
      <c r="VW55" s="3"/>
      <c r="VX55" s="3"/>
      <c r="VY55" s="3"/>
      <c r="VZ55" s="3"/>
      <c r="WA55" s="3"/>
      <c r="WB55" s="3"/>
      <c r="WC55" s="3"/>
      <c r="WD55" s="3"/>
      <c r="WE55" s="3"/>
      <c r="WF55" s="3"/>
      <c r="WG55" s="3"/>
      <c r="WH55" s="3"/>
      <c r="WI55" s="3"/>
      <c r="WJ55" s="3"/>
      <c r="WK55" s="3"/>
      <c r="WL55" s="3"/>
      <c r="WM55" s="3"/>
      <c r="WN55" s="3"/>
      <c r="WO55" s="3"/>
      <c r="WP55" s="3"/>
      <c r="WQ55" s="3"/>
      <c r="WR55" s="3"/>
      <c r="WS55" s="3"/>
      <c r="WT55" s="3"/>
      <c r="WU55" s="3"/>
      <c r="WV55" s="3"/>
      <c r="WW55" s="3"/>
      <c r="WX55" s="3"/>
      <c r="WY55" s="3"/>
      <c r="WZ55" s="3"/>
      <c r="XA55" s="3"/>
      <c r="XB55" s="3"/>
      <c r="XC55" s="3"/>
      <c r="XD55" s="3"/>
      <c r="XE55" s="3"/>
      <c r="XF55" s="3"/>
      <c r="XG55" s="3"/>
      <c r="XH55" s="3"/>
      <c r="XI55" s="3"/>
      <c r="XJ55" s="3"/>
      <c r="XK55" s="3"/>
    </row>
    <row r="56" spans="263:635" ht="46.5" customHeight="1"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  <c r="QW56" s="3"/>
      <c r="QX56" s="3"/>
      <c r="QY56" s="3"/>
      <c r="QZ56" s="3"/>
      <c r="RA56" s="3"/>
      <c r="RB56" s="3"/>
      <c r="RC56" s="3"/>
      <c r="RD56" s="3"/>
      <c r="RE56" s="3"/>
      <c r="RF56" s="3"/>
      <c r="RG56" s="3"/>
      <c r="RH56" s="3"/>
      <c r="RI56" s="3"/>
      <c r="RJ56" s="3"/>
      <c r="RK56" s="3"/>
      <c r="RL56" s="3"/>
      <c r="RM56" s="3"/>
      <c r="RN56" s="3"/>
      <c r="RO56" s="3"/>
      <c r="RP56" s="3"/>
      <c r="RQ56" s="3"/>
      <c r="RR56" s="3"/>
      <c r="RS56" s="3"/>
      <c r="RT56" s="3"/>
      <c r="RU56" s="3"/>
      <c r="RV56" s="3"/>
      <c r="RW56" s="3"/>
      <c r="RX56" s="3"/>
      <c r="RY56" s="3"/>
      <c r="RZ56" s="3"/>
      <c r="SA56" s="3"/>
      <c r="SB56" s="3"/>
      <c r="SC56" s="3"/>
      <c r="SD56" s="3"/>
      <c r="SE56" s="3"/>
      <c r="SF56" s="3"/>
      <c r="SG56" s="3"/>
      <c r="SH56" s="3"/>
      <c r="SI56" s="3"/>
      <c r="SJ56" s="3"/>
      <c r="SK56" s="3"/>
      <c r="SL56" s="3"/>
      <c r="SM56" s="3"/>
      <c r="SN56" s="3"/>
      <c r="SO56" s="3"/>
      <c r="SP56" s="3"/>
      <c r="SQ56" s="3"/>
      <c r="SR56" s="3"/>
      <c r="SS56" s="3"/>
      <c r="ST56" s="3"/>
      <c r="SU56" s="3"/>
      <c r="SV56" s="3"/>
      <c r="SW56" s="3"/>
      <c r="SX56" s="3"/>
      <c r="SY56" s="3"/>
      <c r="SZ56" s="3"/>
      <c r="TA56" s="3"/>
      <c r="TB56" s="3"/>
      <c r="TC56" s="3"/>
      <c r="TD56" s="3"/>
      <c r="TE56" s="3"/>
      <c r="TF56" s="3"/>
      <c r="TG56" s="3"/>
      <c r="TH56" s="3"/>
      <c r="TI56" s="3"/>
      <c r="TJ56" s="3"/>
      <c r="TK56" s="3"/>
      <c r="TL56" s="3"/>
      <c r="TM56" s="3"/>
      <c r="TN56" s="3"/>
      <c r="TO56" s="3"/>
      <c r="TP56" s="3"/>
      <c r="TQ56" s="3"/>
      <c r="TR56" s="3"/>
      <c r="TS56" s="3"/>
      <c r="TT56" s="3"/>
      <c r="TU56" s="3"/>
      <c r="TV56" s="3"/>
      <c r="TW56" s="3"/>
      <c r="TX56" s="3"/>
      <c r="TY56" s="3"/>
      <c r="TZ56" s="3"/>
      <c r="UA56" s="3"/>
      <c r="UB56" s="3"/>
      <c r="UC56" s="3"/>
      <c r="UD56" s="3"/>
      <c r="UE56" s="3"/>
      <c r="UF56" s="3"/>
      <c r="UG56" s="3"/>
      <c r="UH56" s="3"/>
      <c r="UI56" s="3"/>
      <c r="UJ56" s="3"/>
      <c r="UK56" s="3"/>
      <c r="UL56" s="3"/>
      <c r="UM56" s="3"/>
      <c r="UN56" s="3"/>
      <c r="UO56" s="3"/>
      <c r="UP56" s="3"/>
      <c r="UQ56" s="3"/>
      <c r="UR56" s="3"/>
      <c r="US56" s="3"/>
      <c r="UT56" s="3"/>
      <c r="UU56" s="3"/>
      <c r="UV56" s="3"/>
      <c r="UW56" s="3"/>
      <c r="UX56" s="3"/>
      <c r="UY56" s="3"/>
      <c r="UZ56" s="3"/>
      <c r="VA56" s="3"/>
      <c r="VB56" s="3"/>
      <c r="VC56" s="3"/>
      <c r="VD56" s="3"/>
      <c r="VE56" s="3"/>
      <c r="VF56" s="3"/>
      <c r="VG56" s="3"/>
      <c r="VH56" s="3"/>
      <c r="VI56" s="3"/>
      <c r="VJ56" s="3"/>
      <c r="VK56" s="3"/>
      <c r="VL56" s="3"/>
      <c r="VM56" s="3"/>
      <c r="VN56" s="3"/>
      <c r="VO56" s="3"/>
      <c r="VP56" s="3"/>
      <c r="VQ56" s="3"/>
      <c r="VR56" s="3"/>
      <c r="VS56" s="3"/>
      <c r="VT56" s="3"/>
      <c r="VU56" s="3"/>
      <c r="VV56" s="3"/>
      <c r="VW56" s="3"/>
      <c r="VX56" s="3"/>
      <c r="VY56" s="3"/>
      <c r="VZ56" s="3"/>
      <c r="WA56" s="3"/>
      <c r="WB56" s="3"/>
      <c r="WC56" s="3"/>
      <c r="WD56" s="3"/>
      <c r="WE56" s="3"/>
      <c r="WF56" s="3"/>
      <c r="WG56" s="3"/>
      <c r="WH56" s="3"/>
      <c r="WI56" s="3"/>
      <c r="WJ56" s="3"/>
      <c r="WK56" s="3"/>
      <c r="WL56" s="3"/>
      <c r="WM56" s="3"/>
      <c r="WN56" s="3"/>
      <c r="WO56" s="3"/>
      <c r="WP56" s="3"/>
      <c r="WQ56" s="3"/>
      <c r="WR56" s="3"/>
      <c r="WS56" s="3"/>
      <c r="WT56" s="3"/>
      <c r="WU56" s="3"/>
      <c r="WV56" s="3"/>
      <c r="WW56" s="3"/>
      <c r="WX56" s="3"/>
      <c r="WY56" s="3"/>
      <c r="WZ56" s="3"/>
      <c r="XA56" s="3"/>
      <c r="XB56" s="3"/>
      <c r="XC56" s="3"/>
      <c r="XD56" s="3"/>
      <c r="XE56" s="3"/>
      <c r="XF56" s="3"/>
      <c r="XG56" s="3"/>
      <c r="XH56" s="3"/>
      <c r="XI56" s="3"/>
      <c r="XJ56" s="3"/>
      <c r="XK56" s="3"/>
    </row>
    <row r="57" spans="263:635" ht="46.5" customHeight="1"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  <c r="QW57" s="3"/>
      <c r="QX57" s="3"/>
      <c r="QY57" s="3"/>
      <c r="QZ57" s="3"/>
      <c r="RA57" s="3"/>
      <c r="RB57" s="3"/>
      <c r="RC57" s="3"/>
      <c r="RD57" s="3"/>
      <c r="RE57" s="3"/>
      <c r="RF57" s="3"/>
      <c r="RG57" s="3"/>
      <c r="RH57" s="3"/>
      <c r="RI57" s="3"/>
      <c r="RJ57" s="3"/>
      <c r="RK57" s="3"/>
      <c r="RL57" s="3"/>
      <c r="RM57" s="3"/>
      <c r="RN57" s="3"/>
      <c r="RO57" s="3"/>
      <c r="RP57" s="3"/>
      <c r="RQ57" s="3"/>
      <c r="RR57" s="3"/>
      <c r="RS57" s="3"/>
      <c r="RT57" s="3"/>
      <c r="RU57" s="3"/>
      <c r="RV57" s="3"/>
      <c r="RW57" s="3"/>
      <c r="RX57" s="3"/>
      <c r="RY57" s="3"/>
      <c r="RZ57" s="3"/>
      <c r="SA57" s="3"/>
      <c r="SB57" s="3"/>
      <c r="SC57" s="3"/>
      <c r="SD57" s="3"/>
      <c r="SE57" s="3"/>
      <c r="SF57" s="3"/>
      <c r="SG57" s="3"/>
      <c r="SH57" s="3"/>
      <c r="SI57" s="3"/>
      <c r="SJ57" s="3"/>
      <c r="SK57" s="3"/>
      <c r="SL57" s="3"/>
      <c r="SM57" s="3"/>
      <c r="SN57" s="3"/>
      <c r="SO57" s="3"/>
      <c r="SP57" s="3"/>
      <c r="SQ57" s="3"/>
      <c r="SR57" s="3"/>
      <c r="SS57" s="3"/>
      <c r="ST57" s="3"/>
      <c r="SU57" s="3"/>
      <c r="SV57" s="3"/>
      <c r="SW57" s="3"/>
      <c r="SX57" s="3"/>
      <c r="SY57" s="3"/>
      <c r="SZ57" s="3"/>
      <c r="TA57" s="3"/>
      <c r="TB57" s="3"/>
      <c r="TC57" s="3"/>
      <c r="TD57" s="3"/>
      <c r="TE57" s="3"/>
      <c r="TF57" s="3"/>
      <c r="TG57" s="3"/>
      <c r="TH57" s="3"/>
      <c r="TI57" s="3"/>
      <c r="TJ57" s="3"/>
      <c r="TK57" s="3"/>
      <c r="TL57" s="3"/>
      <c r="TM57" s="3"/>
      <c r="TN57" s="3"/>
      <c r="TO57" s="3"/>
      <c r="TP57" s="3"/>
      <c r="TQ57" s="3"/>
      <c r="TR57" s="3"/>
      <c r="TS57" s="3"/>
      <c r="TT57" s="3"/>
      <c r="TU57" s="3"/>
      <c r="TV57" s="3"/>
      <c r="TW57" s="3"/>
      <c r="TX57" s="3"/>
      <c r="TY57" s="3"/>
      <c r="TZ57" s="3"/>
      <c r="UA57" s="3"/>
      <c r="UB57" s="3"/>
      <c r="UC57" s="3"/>
      <c r="UD57" s="3"/>
      <c r="UE57" s="3"/>
      <c r="UF57" s="3"/>
      <c r="UG57" s="3"/>
      <c r="UH57" s="3"/>
      <c r="UI57" s="3"/>
      <c r="UJ57" s="3"/>
      <c r="UK57" s="3"/>
      <c r="UL57" s="3"/>
      <c r="UM57" s="3"/>
      <c r="UN57" s="3"/>
      <c r="UO57" s="3"/>
      <c r="UP57" s="3"/>
      <c r="UQ57" s="3"/>
      <c r="UR57" s="3"/>
      <c r="US57" s="3"/>
      <c r="UT57" s="3"/>
      <c r="UU57" s="3"/>
      <c r="UV57" s="3"/>
      <c r="UW57" s="3"/>
      <c r="UX57" s="3"/>
      <c r="UY57" s="3"/>
      <c r="UZ57" s="3"/>
      <c r="VA57" s="3"/>
      <c r="VB57" s="3"/>
      <c r="VC57" s="3"/>
      <c r="VD57" s="3"/>
      <c r="VE57" s="3"/>
      <c r="VF57" s="3"/>
      <c r="VG57" s="3"/>
      <c r="VH57" s="3"/>
      <c r="VI57" s="3"/>
      <c r="VJ57" s="3"/>
      <c r="VK57" s="3"/>
      <c r="VL57" s="3"/>
      <c r="VM57" s="3"/>
      <c r="VN57" s="3"/>
      <c r="VO57" s="3"/>
      <c r="VP57" s="3"/>
      <c r="VQ57" s="3"/>
      <c r="VR57" s="3"/>
      <c r="VS57" s="3"/>
      <c r="VT57" s="3"/>
      <c r="VU57" s="3"/>
      <c r="VV57" s="3"/>
      <c r="VW57" s="3"/>
      <c r="VX57" s="3"/>
      <c r="VY57" s="3"/>
      <c r="VZ57" s="3"/>
      <c r="WA57" s="3"/>
      <c r="WB57" s="3"/>
      <c r="WC57" s="3"/>
      <c r="WD57" s="3"/>
      <c r="WE57" s="3"/>
      <c r="WF57" s="3"/>
      <c r="WG57" s="3"/>
      <c r="WH57" s="3"/>
      <c r="WI57" s="3"/>
      <c r="WJ57" s="3"/>
      <c r="WK57" s="3"/>
      <c r="WL57" s="3"/>
      <c r="WM57" s="3"/>
      <c r="WN57" s="3"/>
      <c r="WO57" s="3"/>
      <c r="WP57" s="3"/>
      <c r="WQ57" s="3"/>
      <c r="WR57" s="3"/>
      <c r="WS57" s="3"/>
      <c r="WT57" s="3"/>
      <c r="WU57" s="3"/>
      <c r="WV57" s="3"/>
      <c r="WW57" s="3"/>
      <c r="WX57" s="3"/>
      <c r="WY57" s="3"/>
      <c r="WZ57" s="3"/>
      <c r="XA57" s="3"/>
      <c r="XB57" s="3"/>
      <c r="XC57" s="3"/>
      <c r="XD57" s="3"/>
      <c r="XE57" s="3"/>
      <c r="XF57" s="3"/>
      <c r="XG57" s="3"/>
      <c r="XH57" s="3"/>
      <c r="XI57" s="3"/>
      <c r="XJ57" s="3"/>
      <c r="XK57" s="3"/>
    </row>
    <row r="58" spans="263:635" ht="46.5" customHeight="1"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3"/>
      <c r="MG58" s="3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3"/>
      <c r="NE58" s="3"/>
      <c r="NF58" s="3"/>
      <c r="NG58" s="3"/>
      <c r="NH58" s="3"/>
      <c r="NI58" s="3"/>
      <c r="NJ58" s="3"/>
      <c r="NK58" s="3"/>
      <c r="NL58" s="3"/>
      <c r="NM58" s="3"/>
      <c r="NN58" s="3"/>
      <c r="NO58" s="3"/>
      <c r="NP58" s="3"/>
      <c r="NQ58" s="3"/>
      <c r="NR58" s="3"/>
      <c r="NS58" s="3"/>
      <c r="NT58" s="3"/>
      <c r="NU58" s="3"/>
      <c r="NV58" s="3"/>
      <c r="NW58" s="3"/>
      <c r="NX58" s="3"/>
      <c r="NY58" s="3"/>
      <c r="NZ58" s="3"/>
      <c r="OA58" s="3"/>
      <c r="OB58" s="3"/>
      <c r="OC58" s="3"/>
      <c r="OD58" s="3"/>
      <c r="OE58" s="3"/>
      <c r="OF58" s="3"/>
      <c r="OG58" s="3"/>
      <c r="OH58" s="3"/>
      <c r="OI58" s="3"/>
      <c r="OJ58" s="3"/>
      <c r="OK58" s="3"/>
      <c r="OL58" s="3"/>
      <c r="OM58" s="3"/>
      <c r="ON58" s="3"/>
      <c r="OO58" s="3"/>
      <c r="OP58" s="3"/>
      <c r="OQ58" s="3"/>
      <c r="OR58" s="3"/>
      <c r="OS58" s="3"/>
      <c r="OT58" s="3"/>
      <c r="OU58" s="3"/>
      <c r="OV58" s="3"/>
      <c r="OW58" s="3"/>
      <c r="OX58" s="3"/>
      <c r="OY58" s="3"/>
      <c r="OZ58" s="3"/>
      <c r="PA58" s="3"/>
      <c r="PB58" s="3"/>
      <c r="PC58" s="3"/>
      <c r="PD58" s="3"/>
      <c r="PE58" s="3"/>
      <c r="PF58" s="3"/>
      <c r="PG58" s="3"/>
      <c r="PH58" s="3"/>
      <c r="PI58" s="3"/>
      <c r="PJ58" s="3"/>
      <c r="PK58" s="3"/>
      <c r="PL58" s="3"/>
      <c r="PM58" s="3"/>
      <c r="PN58" s="3"/>
      <c r="PO58" s="3"/>
      <c r="PP58" s="3"/>
      <c r="PQ58" s="3"/>
      <c r="PR58" s="3"/>
      <c r="PS58" s="3"/>
      <c r="PT58" s="3"/>
      <c r="PU58" s="3"/>
      <c r="PV58" s="3"/>
      <c r="PW58" s="3"/>
      <c r="PX58" s="3"/>
      <c r="PY58" s="3"/>
      <c r="PZ58" s="3"/>
      <c r="QA58" s="3"/>
      <c r="QB58" s="3"/>
      <c r="QC58" s="3"/>
      <c r="QD58" s="3"/>
      <c r="QE58" s="3"/>
      <c r="QF58" s="3"/>
      <c r="QG58" s="3"/>
      <c r="QH58" s="3"/>
      <c r="QI58" s="3"/>
      <c r="QJ58" s="3"/>
      <c r="QK58" s="3"/>
      <c r="QL58" s="3"/>
      <c r="QM58" s="3"/>
      <c r="QN58" s="3"/>
      <c r="QO58" s="3"/>
      <c r="QP58" s="3"/>
      <c r="QQ58" s="3"/>
      <c r="QR58" s="3"/>
      <c r="QS58" s="3"/>
      <c r="QT58" s="3"/>
      <c r="QU58" s="3"/>
      <c r="QV58" s="3"/>
      <c r="QW58" s="3"/>
      <c r="QX58" s="3"/>
      <c r="QY58" s="3"/>
      <c r="QZ58" s="3"/>
      <c r="RA58" s="3"/>
      <c r="RB58" s="3"/>
      <c r="RC58" s="3"/>
      <c r="RD58" s="3"/>
      <c r="RE58" s="3"/>
      <c r="RF58" s="3"/>
      <c r="RG58" s="3"/>
      <c r="RH58" s="3"/>
      <c r="RI58" s="3"/>
      <c r="RJ58" s="3"/>
      <c r="RK58" s="3"/>
      <c r="RL58" s="3"/>
      <c r="RM58" s="3"/>
      <c r="RN58" s="3"/>
      <c r="RO58" s="3"/>
      <c r="RP58" s="3"/>
      <c r="RQ58" s="3"/>
      <c r="RR58" s="3"/>
      <c r="RS58" s="3"/>
      <c r="RT58" s="3"/>
      <c r="RU58" s="3"/>
      <c r="RV58" s="3"/>
      <c r="RW58" s="3"/>
      <c r="RX58" s="3"/>
      <c r="RY58" s="3"/>
      <c r="RZ58" s="3"/>
      <c r="SA58" s="3"/>
      <c r="SB58" s="3"/>
      <c r="SC58" s="3"/>
      <c r="SD58" s="3"/>
      <c r="SE58" s="3"/>
      <c r="SF58" s="3"/>
      <c r="SG58" s="3"/>
      <c r="SH58" s="3"/>
      <c r="SI58" s="3"/>
      <c r="SJ58" s="3"/>
      <c r="SK58" s="3"/>
      <c r="SL58" s="3"/>
      <c r="SM58" s="3"/>
      <c r="SN58" s="3"/>
      <c r="SO58" s="3"/>
      <c r="SP58" s="3"/>
      <c r="SQ58" s="3"/>
      <c r="SR58" s="3"/>
      <c r="SS58" s="3"/>
      <c r="ST58" s="3"/>
      <c r="SU58" s="3"/>
      <c r="SV58" s="3"/>
      <c r="SW58" s="3"/>
      <c r="SX58" s="3"/>
      <c r="SY58" s="3"/>
      <c r="SZ58" s="3"/>
      <c r="TA58" s="3"/>
      <c r="TB58" s="3"/>
      <c r="TC58" s="3"/>
      <c r="TD58" s="3"/>
      <c r="TE58" s="3"/>
      <c r="TF58" s="3"/>
      <c r="TG58" s="3"/>
      <c r="TH58" s="3"/>
      <c r="TI58" s="3"/>
      <c r="TJ58" s="3"/>
      <c r="TK58" s="3"/>
      <c r="TL58" s="3"/>
      <c r="TM58" s="3"/>
      <c r="TN58" s="3"/>
      <c r="TO58" s="3"/>
      <c r="TP58" s="3"/>
      <c r="TQ58" s="3"/>
      <c r="TR58" s="3"/>
      <c r="TS58" s="3"/>
      <c r="TT58" s="3"/>
      <c r="TU58" s="3"/>
      <c r="TV58" s="3"/>
      <c r="TW58" s="3"/>
      <c r="TX58" s="3"/>
      <c r="TY58" s="3"/>
      <c r="TZ58" s="3"/>
      <c r="UA58" s="3"/>
      <c r="UB58" s="3"/>
      <c r="UC58" s="3"/>
      <c r="UD58" s="3"/>
      <c r="UE58" s="3"/>
      <c r="UF58" s="3"/>
      <c r="UG58" s="3"/>
      <c r="UH58" s="3"/>
      <c r="UI58" s="3"/>
      <c r="UJ58" s="3"/>
      <c r="UK58" s="3"/>
      <c r="UL58" s="3"/>
      <c r="UM58" s="3"/>
      <c r="UN58" s="3"/>
      <c r="UO58" s="3"/>
      <c r="UP58" s="3"/>
      <c r="UQ58" s="3"/>
      <c r="UR58" s="3"/>
      <c r="US58" s="3"/>
      <c r="UT58" s="3"/>
      <c r="UU58" s="3"/>
      <c r="UV58" s="3"/>
      <c r="UW58" s="3"/>
      <c r="UX58" s="3"/>
      <c r="UY58" s="3"/>
      <c r="UZ58" s="3"/>
      <c r="VA58" s="3"/>
      <c r="VB58" s="3"/>
      <c r="VC58" s="3"/>
      <c r="VD58" s="3"/>
      <c r="VE58" s="3"/>
      <c r="VF58" s="3"/>
      <c r="VG58" s="3"/>
      <c r="VH58" s="3"/>
      <c r="VI58" s="3"/>
      <c r="VJ58" s="3"/>
      <c r="VK58" s="3"/>
      <c r="VL58" s="3"/>
      <c r="VM58" s="3"/>
      <c r="VN58" s="3"/>
      <c r="VO58" s="3"/>
      <c r="VP58" s="3"/>
      <c r="VQ58" s="3"/>
      <c r="VR58" s="3"/>
      <c r="VS58" s="3"/>
      <c r="VT58" s="3"/>
      <c r="VU58" s="3"/>
      <c r="VV58" s="3"/>
      <c r="VW58" s="3"/>
      <c r="VX58" s="3"/>
      <c r="VY58" s="3"/>
      <c r="VZ58" s="3"/>
      <c r="WA58" s="3"/>
      <c r="WB58" s="3"/>
      <c r="WC58" s="3"/>
      <c r="WD58" s="3"/>
      <c r="WE58" s="3"/>
      <c r="WF58" s="3"/>
      <c r="WG58" s="3"/>
      <c r="WH58" s="3"/>
      <c r="WI58" s="3"/>
      <c r="WJ58" s="3"/>
      <c r="WK58" s="3"/>
      <c r="WL58" s="3"/>
      <c r="WM58" s="3"/>
      <c r="WN58" s="3"/>
      <c r="WO58" s="3"/>
      <c r="WP58" s="3"/>
      <c r="WQ58" s="3"/>
      <c r="WR58" s="3"/>
      <c r="WS58" s="3"/>
      <c r="WT58" s="3"/>
      <c r="WU58" s="3"/>
      <c r="WV58" s="3"/>
      <c r="WW58" s="3"/>
      <c r="WX58" s="3"/>
      <c r="WY58" s="3"/>
      <c r="WZ58" s="3"/>
      <c r="XA58" s="3"/>
      <c r="XB58" s="3"/>
      <c r="XC58" s="3"/>
      <c r="XD58" s="3"/>
      <c r="XE58" s="3"/>
      <c r="XF58" s="3"/>
      <c r="XG58" s="3"/>
      <c r="XH58" s="3"/>
      <c r="XI58" s="3"/>
      <c r="XJ58" s="3"/>
      <c r="XK58" s="3"/>
    </row>
    <row r="59" spans="263:635" ht="76.900000000000006" customHeight="1"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3"/>
      <c r="MG59" s="3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3"/>
      <c r="NE59" s="3"/>
      <c r="NF59" s="3"/>
      <c r="NG59" s="3"/>
      <c r="NH59" s="3"/>
      <c r="NI59" s="3"/>
      <c r="NJ59" s="3"/>
      <c r="NK59" s="3"/>
      <c r="NL59" s="3"/>
      <c r="NM59" s="3"/>
      <c r="NN59" s="3"/>
      <c r="NO59" s="3"/>
      <c r="NP59" s="3"/>
      <c r="NQ59" s="3"/>
      <c r="NR59" s="3"/>
      <c r="NS59" s="3"/>
      <c r="NT59" s="3"/>
      <c r="NU59" s="3"/>
      <c r="NV59" s="3"/>
      <c r="NW59" s="3"/>
      <c r="NX59" s="3"/>
      <c r="NY59" s="3"/>
      <c r="NZ59" s="3"/>
      <c r="OA59" s="3"/>
      <c r="OB59" s="3"/>
      <c r="OC59" s="3"/>
      <c r="OD59" s="3"/>
      <c r="OE59" s="3"/>
      <c r="OF59" s="3"/>
      <c r="OG59" s="3"/>
      <c r="OH59" s="3"/>
      <c r="OI59" s="3"/>
      <c r="OJ59" s="3"/>
      <c r="OK59" s="3"/>
      <c r="OL59" s="3"/>
      <c r="OM59" s="3"/>
      <c r="ON59" s="3"/>
      <c r="OO59" s="3"/>
      <c r="OP59" s="3"/>
      <c r="OQ59" s="3"/>
      <c r="OR59" s="3"/>
      <c r="OS59" s="3"/>
      <c r="OT59" s="3"/>
      <c r="OU59" s="3"/>
      <c r="OV59" s="3"/>
      <c r="OW59" s="3"/>
      <c r="OX59" s="3"/>
      <c r="OY59" s="3"/>
      <c r="OZ59" s="3"/>
      <c r="PA59" s="3"/>
      <c r="PB59" s="3"/>
      <c r="PC59" s="3"/>
      <c r="PD59" s="3"/>
      <c r="PE59" s="3"/>
      <c r="PF59" s="3"/>
      <c r="PG59" s="3"/>
      <c r="PH59" s="3"/>
      <c r="PI59" s="3"/>
      <c r="PJ59" s="3"/>
      <c r="PK59" s="3"/>
      <c r="PL59" s="3"/>
      <c r="PM59" s="3"/>
      <c r="PN59" s="3"/>
      <c r="PO59" s="3"/>
      <c r="PP59" s="3"/>
      <c r="PQ59" s="3"/>
      <c r="PR59" s="3"/>
      <c r="PS59" s="3"/>
      <c r="PT59" s="3"/>
      <c r="PU59" s="3"/>
      <c r="PV59" s="3"/>
      <c r="PW59" s="3"/>
      <c r="PX59" s="3"/>
      <c r="PY59" s="3"/>
      <c r="PZ59" s="3"/>
      <c r="QA59" s="3"/>
      <c r="QB59" s="3"/>
      <c r="QC59" s="3"/>
      <c r="QD59" s="3"/>
      <c r="QE59" s="3"/>
      <c r="QF59" s="3"/>
      <c r="QG59" s="3"/>
      <c r="QH59" s="3"/>
      <c r="QI59" s="3"/>
      <c r="QJ59" s="3"/>
      <c r="QK59" s="3"/>
      <c r="QL59" s="3"/>
      <c r="QM59" s="3"/>
      <c r="QN59" s="3"/>
      <c r="QO59" s="3"/>
      <c r="QP59" s="3"/>
      <c r="QQ59" s="3"/>
      <c r="QR59" s="3"/>
      <c r="QS59" s="3"/>
      <c r="QT59" s="3"/>
      <c r="QU59" s="3"/>
      <c r="QV59" s="3"/>
      <c r="QW59" s="3"/>
      <c r="QX59" s="3"/>
      <c r="QY59" s="3"/>
      <c r="QZ59" s="3"/>
      <c r="RA59" s="3"/>
      <c r="RB59" s="3"/>
      <c r="RC59" s="3"/>
      <c r="RD59" s="3"/>
      <c r="RE59" s="3"/>
      <c r="RF59" s="3"/>
      <c r="RG59" s="3"/>
      <c r="RH59" s="3"/>
      <c r="RI59" s="3"/>
      <c r="RJ59" s="3"/>
      <c r="RK59" s="3"/>
      <c r="RL59" s="3"/>
      <c r="RM59" s="3"/>
      <c r="RN59" s="3"/>
      <c r="RO59" s="3"/>
      <c r="RP59" s="3"/>
      <c r="RQ59" s="3"/>
      <c r="RR59" s="3"/>
      <c r="RS59" s="3"/>
      <c r="RT59" s="3"/>
      <c r="RU59" s="3"/>
      <c r="RV59" s="3"/>
      <c r="RW59" s="3"/>
      <c r="RX59" s="3"/>
      <c r="RY59" s="3"/>
      <c r="RZ59" s="3"/>
      <c r="SA59" s="3"/>
      <c r="SB59" s="3"/>
      <c r="SC59" s="3"/>
      <c r="SD59" s="3"/>
      <c r="SE59" s="3"/>
      <c r="SF59" s="3"/>
      <c r="SG59" s="3"/>
      <c r="SH59" s="3"/>
      <c r="SI59" s="3"/>
      <c r="SJ59" s="3"/>
      <c r="SK59" s="3"/>
      <c r="SL59" s="3"/>
      <c r="SM59" s="3"/>
      <c r="SN59" s="3"/>
      <c r="SO59" s="3"/>
      <c r="SP59" s="3"/>
      <c r="SQ59" s="3"/>
      <c r="SR59" s="3"/>
      <c r="SS59" s="3"/>
      <c r="ST59" s="3"/>
      <c r="SU59" s="3"/>
      <c r="SV59" s="3"/>
      <c r="SW59" s="3"/>
      <c r="SX59" s="3"/>
      <c r="SY59" s="3"/>
      <c r="SZ59" s="3"/>
      <c r="TA59" s="3"/>
      <c r="TB59" s="3"/>
      <c r="TC59" s="3"/>
      <c r="TD59" s="3"/>
      <c r="TE59" s="3"/>
      <c r="TF59" s="3"/>
      <c r="TG59" s="3"/>
      <c r="TH59" s="3"/>
      <c r="TI59" s="3"/>
      <c r="TJ59" s="3"/>
      <c r="TK59" s="3"/>
      <c r="TL59" s="3"/>
      <c r="TM59" s="3"/>
      <c r="TN59" s="3"/>
      <c r="TO59" s="3"/>
      <c r="TP59" s="3"/>
      <c r="TQ59" s="3"/>
      <c r="TR59" s="3"/>
      <c r="TS59" s="3"/>
      <c r="TT59" s="3"/>
      <c r="TU59" s="3"/>
      <c r="TV59" s="3"/>
      <c r="TW59" s="3"/>
      <c r="TX59" s="3"/>
      <c r="TY59" s="3"/>
      <c r="TZ59" s="3"/>
      <c r="UA59" s="3"/>
      <c r="UB59" s="3"/>
      <c r="UC59" s="3"/>
      <c r="UD59" s="3"/>
      <c r="UE59" s="3"/>
      <c r="UF59" s="3"/>
      <c r="UG59" s="3"/>
      <c r="UH59" s="3"/>
      <c r="UI59" s="3"/>
      <c r="UJ59" s="3"/>
      <c r="UK59" s="3"/>
      <c r="UL59" s="3"/>
      <c r="UM59" s="3"/>
      <c r="UN59" s="3"/>
      <c r="UO59" s="3"/>
      <c r="UP59" s="3"/>
      <c r="UQ59" s="3"/>
      <c r="UR59" s="3"/>
      <c r="US59" s="3"/>
      <c r="UT59" s="3"/>
      <c r="UU59" s="3"/>
      <c r="UV59" s="3"/>
      <c r="UW59" s="3"/>
      <c r="UX59" s="3"/>
      <c r="UY59" s="3"/>
      <c r="UZ59" s="3"/>
      <c r="VA59" s="3"/>
      <c r="VB59" s="3"/>
      <c r="VC59" s="3"/>
      <c r="VD59" s="3"/>
      <c r="VE59" s="3"/>
      <c r="VF59" s="3"/>
      <c r="VG59" s="3"/>
      <c r="VH59" s="3"/>
      <c r="VI59" s="3"/>
      <c r="VJ59" s="3"/>
      <c r="VK59" s="3"/>
      <c r="VL59" s="3"/>
      <c r="VM59" s="3"/>
      <c r="VN59" s="3"/>
      <c r="VO59" s="3"/>
      <c r="VP59" s="3"/>
      <c r="VQ59" s="3"/>
      <c r="VR59" s="3"/>
      <c r="VS59" s="3"/>
      <c r="VT59" s="3"/>
      <c r="VU59" s="3"/>
      <c r="VV59" s="3"/>
      <c r="VW59" s="3"/>
      <c r="VX59" s="3"/>
      <c r="VY59" s="3"/>
      <c r="VZ59" s="3"/>
      <c r="WA59" s="3"/>
      <c r="WB59" s="3"/>
      <c r="WC59" s="3"/>
      <c r="WD59" s="3"/>
      <c r="WE59" s="3"/>
      <c r="WF59" s="3"/>
      <c r="WG59" s="3"/>
      <c r="WH59" s="3"/>
      <c r="WI59" s="3"/>
      <c r="WJ59" s="3"/>
      <c r="WK59" s="3"/>
      <c r="WL59" s="3"/>
      <c r="WM59" s="3"/>
      <c r="WN59" s="3"/>
      <c r="WO59" s="3"/>
      <c r="WP59" s="3"/>
      <c r="WQ59" s="3"/>
      <c r="WR59" s="3"/>
      <c r="WS59" s="3"/>
      <c r="WT59" s="3"/>
      <c r="WU59" s="3"/>
      <c r="WV59" s="3"/>
      <c r="WW59" s="3"/>
      <c r="WX59" s="3"/>
      <c r="WY59" s="3"/>
      <c r="WZ59" s="3"/>
      <c r="XA59" s="3"/>
      <c r="XB59" s="3"/>
      <c r="XC59" s="3"/>
      <c r="XD59" s="3"/>
      <c r="XE59" s="3"/>
      <c r="XF59" s="3"/>
      <c r="XG59" s="3"/>
      <c r="XH59" s="3"/>
      <c r="XI59" s="3"/>
      <c r="XJ59" s="3"/>
      <c r="XK59" s="3"/>
    </row>
    <row r="60" spans="263:635" ht="46.5" customHeight="1"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3"/>
      <c r="NE60" s="3"/>
      <c r="NF60" s="3"/>
      <c r="NG60" s="3"/>
      <c r="NH60" s="3"/>
      <c r="NI60" s="3"/>
      <c r="NJ60" s="3"/>
      <c r="NK60" s="3"/>
      <c r="NL60" s="3"/>
      <c r="NM60" s="3"/>
      <c r="NN60" s="3"/>
      <c r="NO60" s="3"/>
      <c r="NP60" s="3"/>
      <c r="NQ60" s="3"/>
      <c r="NR60" s="3"/>
      <c r="NS60" s="3"/>
      <c r="NT60" s="3"/>
      <c r="NU60" s="3"/>
      <c r="NV60" s="3"/>
      <c r="NW60" s="3"/>
      <c r="NX60" s="3"/>
      <c r="NY60" s="3"/>
      <c r="NZ60" s="3"/>
      <c r="OA60" s="3"/>
      <c r="OB60" s="3"/>
      <c r="OC60" s="3"/>
      <c r="OD60" s="3"/>
      <c r="OE60" s="3"/>
      <c r="OF60" s="3"/>
      <c r="OG60" s="3"/>
      <c r="OH60" s="3"/>
      <c r="OI60" s="3"/>
      <c r="OJ60" s="3"/>
      <c r="OK60" s="3"/>
      <c r="OL60" s="3"/>
      <c r="OM60" s="3"/>
      <c r="ON60" s="3"/>
      <c r="OO60" s="3"/>
      <c r="OP60" s="3"/>
      <c r="OQ60" s="3"/>
      <c r="OR60" s="3"/>
      <c r="OS60" s="3"/>
      <c r="OT60" s="3"/>
      <c r="OU60" s="3"/>
      <c r="OV60" s="3"/>
      <c r="OW60" s="3"/>
      <c r="OX60" s="3"/>
      <c r="OY60" s="3"/>
      <c r="OZ60" s="3"/>
      <c r="PA60" s="3"/>
      <c r="PB60" s="3"/>
      <c r="PC60" s="3"/>
      <c r="PD60" s="3"/>
      <c r="PE60" s="3"/>
      <c r="PF60" s="3"/>
      <c r="PG60" s="3"/>
      <c r="PH60" s="3"/>
      <c r="PI60" s="3"/>
      <c r="PJ60" s="3"/>
      <c r="PK60" s="3"/>
      <c r="PL60" s="3"/>
      <c r="PM60" s="3"/>
      <c r="PN60" s="3"/>
      <c r="PO60" s="3"/>
      <c r="PP60" s="3"/>
      <c r="PQ60" s="3"/>
      <c r="PR60" s="3"/>
      <c r="PS60" s="3"/>
      <c r="PT60" s="3"/>
      <c r="PU60" s="3"/>
      <c r="PV60" s="3"/>
      <c r="PW60" s="3"/>
      <c r="PX60" s="3"/>
      <c r="PY60" s="3"/>
      <c r="PZ60" s="3"/>
      <c r="QA60" s="3"/>
      <c r="QB60" s="3"/>
      <c r="QC60" s="3"/>
      <c r="QD60" s="3"/>
      <c r="QE60" s="3"/>
      <c r="QF60" s="3"/>
      <c r="QG60" s="3"/>
      <c r="QH60" s="3"/>
      <c r="QI60" s="3"/>
      <c r="QJ60" s="3"/>
      <c r="QK60" s="3"/>
      <c r="QL60" s="3"/>
      <c r="QM60" s="3"/>
      <c r="QN60" s="3"/>
      <c r="QO60" s="3"/>
      <c r="QP60" s="3"/>
      <c r="QQ60" s="3"/>
      <c r="QR60" s="3"/>
      <c r="QS60" s="3"/>
      <c r="QT60" s="3"/>
      <c r="QU60" s="3"/>
      <c r="QV60" s="3"/>
      <c r="QW60" s="3"/>
      <c r="QX60" s="3"/>
      <c r="QY60" s="3"/>
      <c r="QZ60" s="3"/>
      <c r="RA60" s="3"/>
      <c r="RB60" s="3"/>
      <c r="RC60" s="3"/>
      <c r="RD60" s="3"/>
      <c r="RE60" s="3"/>
      <c r="RF60" s="3"/>
      <c r="RG60" s="3"/>
      <c r="RH60" s="3"/>
      <c r="RI60" s="3"/>
      <c r="RJ60" s="3"/>
      <c r="RK60" s="3"/>
      <c r="RL60" s="3"/>
      <c r="RM60" s="3"/>
      <c r="RN60" s="3"/>
      <c r="RO60" s="3"/>
      <c r="RP60" s="3"/>
      <c r="RQ60" s="3"/>
      <c r="RR60" s="3"/>
      <c r="RS60" s="3"/>
      <c r="RT60" s="3"/>
      <c r="RU60" s="3"/>
      <c r="RV60" s="3"/>
      <c r="RW60" s="3"/>
      <c r="RX60" s="3"/>
      <c r="RY60" s="3"/>
      <c r="RZ60" s="3"/>
      <c r="SA60" s="3"/>
      <c r="SB60" s="3"/>
      <c r="SC60" s="3"/>
      <c r="SD60" s="3"/>
      <c r="SE60" s="3"/>
      <c r="SF60" s="3"/>
      <c r="SG60" s="3"/>
      <c r="SH60" s="3"/>
      <c r="SI60" s="3"/>
      <c r="SJ60" s="3"/>
      <c r="SK60" s="3"/>
      <c r="SL60" s="3"/>
      <c r="SM60" s="3"/>
      <c r="SN60" s="3"/>
      <c r="SO60" s="3"/>
      <c r="SP60" s="3"/>
      <c r="SQ60" s="3"/>
      <c r="SR60" s="3"/>
      <c r="SS60" s="3"/>
      <c r="ST60" s="3"/>
      <c r="SU60" s="3"/>
      <c r="SV60" s="3"/>
      <c r="SW60" s="3"/>
      <c r="SX60" s="3"/>
      <c r="SY60" s="3"/>
      <c r="SZ60" s="3"/>
      <c r="TA60" s="3"/>
      <c r="TB60" s="3"/>
      <c r="TC60" s="3"/>
      <c r="TD60" s="3"/>
      <c r="TE60" s="3"/>
      <c r="TF60" s="3"/>
      <c r="TG60" s="3"/>
      <c r="TH60" s="3"/>
      <c r="TI60" s="3"/>
      <c r="TJ60" s="3"/>
      <c r="TK60" s="3"/>
      <c r="TL60" s="3"/>
      <c r="TM60" s="3"/>
      <c r="TN60" s="3"/>
      <c r="TO60" s="3"/>
      <c r="TP60" s="3"/>
      <c r="TQ60" s="3"/>
      <c r="TR60" s="3"/>
      <c r="TS60" s="3"/>
      <c r="TT60" s="3"/>
      <c r="TU60" s="3"/>
      <c r="TV60" s="3"/>
      <c r="TW60" s="3"/>
      <c r="TX60" s="3"/>
      <c r="TY60" s="3"/>
      <c r="TZ60" s="3"/>
      <c r="UA60" s="3"/>
      <c r="UB60" s="3"/>
      <c r="UC60" s="3"/>
      <c r="UD60" s="3"/>
      <c r="UE60" s="3"/>
      <c r="UF60" s="3"/>
      <c r="UG60" s="3"/>
      <c r="UH60" s="3"/>
      <c r="UI60" s="3"/>
      <c r="UJ60" s="3"/>
      <c r="UK60" s="3"/>
      <c r="UL60" s="3"/>
      <c r="UM60" s="3"/>
      <c r="UN60" s="3"/>
      <c r="UO60" s="3"/>
      <c r="UP60" s="3"/>
      <c r="UQ60" s="3"/>
      <c r="UR60" s="3"/>
      <c r="US60" s="3"/>
      <c r="UT60" s="3"/>
      <c r="UU60" s="3"/>
      <c r="UV60" s="3"/>
      <c r="UW60" s="3"/>
      <c r="UX60" s="3"/>
      <c r="UY60" s="3"/>
      <c r="UZ60" s="3"/>
      <c r="VA60" s="3"/>
      <c r="VB60" s="3"/>
      <c r="VC60" s="3"/>
      <c r="VD60" s="3"/>
      <c r="VE60" s="3"/>
      <c r="VF60" s="3"/>
      <c r="VG60" s="3"/>
      <c r="VH60" s="3"/>
      <c r="VI60" s="3"/>
      <c r="VJ60" s="3"/>
      <c r="VK60" s="3"/>
      <c r="VL60" s="3"/>
      <c r="VM60" s="3"/>
      <c r="VN60" s="3"/>
      <c r="VO60" s="3"/>
      <c r="VP60" s="3"/>
      <c r="VQ60" s="3"/>
      <c r="VR60" s="3"/>
      <c r="VS60" s="3"/>
      <c r="VT60" s="3"/>
      <c r="VU60" s="3"/>
      <c r="VV60" s="3"/>
      <c r="VW60" s="3"/>
      <c r="VX60" s="3"/>
      <c r="VY60" s="3"/>
      <c r="VZ60" s="3"/>
      <c r="WA60" s="3"/>
      <c r="WB60" s="3"/>
      <c r="WC60" s="3"/>
      <c r="WD60" s="3"/>
      <c r="WE60" s="3"/>
      <c r="WF60" s="3"/>
      <c r="WG60" s="3"/>
      <c r="WH60" s="3"/>
      <c r="WI60" s="3"/>
      <c r="WJ60" s="3"/>
      <c r="WK60" s="3"/>
      <c r="WL60" s="3"/>
      <c r="WM60" s="3"/>
      <c r="WN60" s="3"/>
      <c r="WO60" s="3"/>
      <c r="WP60" s="3"/>
      <c r="WQ60" s="3"/>
      <c r="WR60" s="3"/>
      <c r="WS60" s="3"/>
      <c r="WT60" s="3"/>
      <c r="WU60" s="3"/>
      <c r="WV60" s="3"/>
      <c r="WW60" s="3"/>
      <c r="WX60" s="3"/>
      <c r="WY60" s="3"/>
      <c r="WZ60" s="3"/>
      <c r="XA60" s="3"/>
      <c r="XB60" s="3"/>
      <c r="XC60" s="3"/>
      <c r="XD60" s="3"/>
      <c r="XE60" s="3"/>
      <c r="XF60" s="3"/>
      <c r="XG60" s="3"/>
      <c r="XH60" s="3"/>
      <c r="XI60" s="3"/>
      <c r="XJ60" s="3"/>
      <c r="XK60" s="3"/>
    </row>
    <row r="61" spans="263:635" ht="90.6" customHeight="1"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3"/>
      <c r="MG61" s="3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  <c r="MX61" s="3"/>
      <c r="MY61" s="3"/>
      <c r="MZ61" s="3"/>
      <c r="NA61" s="3"/>
      <c r="NB61" s="3"/>
      <c r="NC61" s="3"/>
      <c r="ND61" s="3"/>
      <c r="NE61" s="3"/>
      <c r="NF61" s="3"/>
      <c r="NG61" s="3"/>
      <c r="NH61" s="3"/>
      <c r="NI61" s="3"/>
      <c r="NJ61" s="3"/>
      <c r="NK61" s="3"/>
      <c r="NL61" s="3"/>
      <c r="NM61" s="3"/>
      <c r="NN61" s="3"/>
      <c r="NO61" s="3"/>
      <c r="NP61" s="3"/>
      <c r="NQ61" s="3"/>
      <c r="NR61" s="3"/>
      <c r="NS61" s="3"/>
      <c r="NT61" s="3"/>
      <c r="NU61" s="3"/>
      <c r="NV61" s="3"/>
      <c r="NW61" s="3"/>
      <c r="NX61" s="3"/>
      <c r="NY61" s="3"/>
      <c r="NZ61" s="3"/>
      <c r="OA61" s="3"/>
      <c r="OB61" s="3"/>
      <c r="OC61" s="3"/>
      <c r="OD61" s="3"/>
      <c r="OE61" s="3"/>
      <c r="OF61" s="3"/>
      <c r="OG61" s="3"/>
      <c r="OH61" s="3"/>
      <c r="OI61" s="3"/>
      <c r="OJ61" s="3"/>
      <c r="OK61" s="3"/>
      <c r="OL61" s="3"/>
      <c r="OM61" s="3"/>
      <c r="ON61" s="3"/>
      <c r="OO61" s="3"/>
      <c r="OP61" s="3"/>
      <c r="OQ61" s="3"/>
      <c r="OR61" s="3"/>
      <c r="OS61" s="3"/>
      <c r="OT61" s="3"/>
      <c r="OU61" s="3"/>
      <c r="OV61" s="3"/>
      <c r="OW61" s="3"/>
      <c r="OX61" s="3"/>
      <c r="OY61" s="3"/>
      <c r="OZ61" s="3"/>
      <c r="PA61" s="3"/>
      <c r="PB61" s="3"/>
      <c r="PC61" s="3"/>
      <c r="PD61" s="3"/>
      <c r="PE61" s="3"/>
      <c r="PF61" s="3"/>
      <c r="PG61" s="3"/>
      <c r="PH61" s="3"/>
      <c r="PI61" s="3"/>
      <c r="PJ61" s="3"/>
      <c r="PK61" s="3"/>
      <c r="PL61" s="3"/>
      <c r="PM61" s="3"/>
      <c r="PN61" s="3"/>
      <c r="PO61" s="3"/>
      <c r="PP61" s="3"/>
      <c r="PQ61" s="3"/>
      <c r="PR61" s="3"/>
      <c r="PS61" s="3"/>
      <c r="PT61" s="3"/>
      <c r="PU61" s="3"/>
      <c r="PV61" s="3"/>
      <c r="PW61" s="3"/>
      <c r="PX61" s="3"/>
      <c r="PY61" s="3"/>
      <c r="PZ61" s="3"/>
      <c r="QA61" s="3"/>
      <c r="QB61" s="3"/>
      <c r="QC61" s="3"/>
      <c r="QD61" s="3"/>
      <c r="QE61" s="3"/>
      <c r="QF61" s="3"/>
      <c r="QG61" s="3"/>
      <c r="QH61" s="3"/>
      <c r="QI61" s="3"/>
      <c r="QJ61" s="3"/>
      <c r="QK61" s="3"/>
      <c r="QL61" s="3"/>
      <c r="QM61" s="3"/>
      <c r="QN61" s="3"/>
      <c r="QO61" s="3"/>
      <c r="QP61" s="3"/>
      <c r="QQ61" s="3"/>
      <c r="QR61" s="3"/>
      <c r="QS61" s="3"/>
      <c r="QT61" s="3"/>
      <c r="QU61" s="3"/>
      <c r="QV61" s="3"/>
      <c r="QW61" s="3"/>
      <c r="QX61" s="3"/>
      <c r="QY61" s="3"/>
      <c r="QZ61" s="3"/>
      <c r="RA61" s="3"/>
      <c r="RB61" s="3"/>
      <c r="RC61" s="3"/>
      <c r="RD61" s="3"/>
      <c r="RE61" s="3"/>
      <c r="RF61" s="3"/>
      <c r="RG61" s="3"/>
      <c r="RH61" s="3"/>
      <c r="RI61" s="3"/>
      <c r="RJ61" s="3"/>
      <c r="RK61" s="3"/>
      <c r="RL61" s="3"/>
      <c r="RM61" s="3"/>
      <c r="RN61" s="3"/>
      <c r="RO61" s="3"/>
      <c r="RP61" s="3"/>
      <c r="RQ61" s="3"/>
      <c r="RR61" s="3"/>
      <c r="RS61" s="3"/>
      <c r="RT61" s="3"/>
      <c r="RU61" s="3"/>
      <c r="RV61" s="3"/>
      <c r="RW61" s="3"/>
      <c r="RX61" s="3"/>
      <c r="RY61" s="3"/>
      <c r="RZ61" s="3"/>
      <c r="SA61" s="3"/>
      <c r="SB61" s="3"/>
      <c r="SC61" s="3"/>
      <c r="SD61" s="3"/>
      <c r="SE61" s="3"/>
      <c r="SF61" s="3"/>
      <c r="SG61" s="3"/>
      <c r="SH61" s="3"/>
      <c r="SI61" s="3"/>
      <c r="SJ61" s="3"/>
      <c r="SK61" s="3"/>
      <c r="SL61" s="3"/>
      <c r="SM61" s="3"/>
      <c r="SN61" s="3"/>
      <c r="SO61" s="3"/>
      <c r="SP61" s="3"/>
      <c r="SQ61" s="3"/>
      <c r="SR61" s="3"/>
      <c r="SS61" s="3"/>
      <c r="ST61" s="3"/>
      <c r="SU61" s="3"/>
      <c r="SV61" s="3"/>
      <c r="SW61" s="3"/>
      <c r="SX61" s="3"/>
      <c r="SY61" s="3"/>
      <c r="SZ61" s="3"/>
      <c r="TA61" s="3"/>
      <c r="TB61" s="3"/>
      <c r="TC61" s="3"/>
      <c r="TD61" s="3"/>
      <c r="TE61" s="3"/>
      <c r="TF61" s="3"/>
      <c r="TG61" s="3"/>
      <c r="TH61" s="3"/>
      <c r="TI61" s="3"/>
      <c r="TJ61" s="3"/>
      <c r="TK61" s="3"/>
      <c r="TL61" s="3"/>
      <c r="TM61" s="3"/>
      <c r="TN61" s="3"/>
      <c r="TO61" s="3"/>
      <c r="TP61" s="3"/>
      <c r="TQ61" s="3"/>
      <c r="TR61" s="3"/>
      <c r="TS61" s="3"/>
      <c r="TT61" s="3"/>
      <c r="TU61" s="3"/>
      <c r="TV61" s="3"/>
      <c r="TW61" s="3"/>
      <c r="TX61" s="3"/>
      <c r="TY61" s="3"/>
      <c r="TZ61" s="3"/>
      <c r="UA61" s="3"/>
      <c r="UB61" s="3"/>
      <c r="UC61" s="3"/>
      <c r="UD61" s="3"/>
      <c r="UE61" s="3"/>
      <c r="UF61" s="3"/>
      <c r="UG61" s="3"/>
      <c r="UH61" s="3"/>
      <c r="UI61" s="3"/>
      <c r="UJ61" s="3"/>
      <c r="UK61" s="3"/>
      <c r="UL61" s="3"/>
      <c r="UM61" s="3"/>
      <c r="UN61" s="3"/>
      <c r="UO61" s="3"/>
      <c r="UP61" s="3"/>
      <c r="UQ61" s="3"/>
      <c r="UR61" s="3"/>
      <c r="US61" s="3"/>
      <c r="UT61" s="3"/>
      <c r="UU61" s="3"/>
      <c r="UV61" s="3"/>
      <c r="UW61" s="3"/>
      <c r="UX61" s="3"/>
      <c r="UY61" s="3"/>
      <c r="UZ61" s="3"/>
      <c r="VA61" s="3"/>
      <c r="VB61" s="3"/>
      <c r="VC61" s="3"/>
      <c r="VD61" s="3"/>
      <c r="VE61" s="3"/>
      <c r="VF61" s="3"/>
      <c r="VG61" s="3"/>
      <c r="VH61" s="3"/>
      <c r="VI61" s="3"/>
      <c r="VJ61" s="3"/>
      <c r="VK61" s="3"/>
      <c r="VL61" s="3"/>
      <c r="VM61" s="3"/>
      <c r="VN61" s="3"/>
      <c r="VO61" s="3"/>
      <c r="VP61" s="3"/>
      <c r="VQ61" s="3"/>
      <c r="VR61" s="3"/>
      <c r="VS61" s="3"/>
      <c r="VT61" s="3"/>
      <c r="VU61" s="3"/>
      <c r="VV61" s="3"/>
      <c r="VW61" s="3"/>
      <c r="VX61" s="3"/>
      <c r="VY61" s="3"/>
      <c r="VZ61" s="3"/>
      <c r="WA61" s="3"/>
      <c r="WB61" s="3"/>
      <c r="WC61" s="3"/>
      <c r="WD61" s="3"/>
      <c r="WE61" s="3"/>
      <c r="WF61" s="3"/>
      <c r="WG61" s="3"/>
      <c r="WH61" s="3"/>
      <c r="WI61" s="3"/>
      <c r="WJ61" s="3"/>
      <c r="WK61" s="3"/>
      <c r="WL61" s="3"/>
      <c r="WM61" s="3"/>
      <c r="WN61" s="3"/>
      <c r="WO61" s="3"/>
      <c r="WP61" s="3"/>
      <c r="WQ61" s="3"/>
      <c r="WR61" s="3"/>
      <c r="WS61" s="3"/>
      <c r="WT61" s="3"/>
      <c r="WU61" s="3"/>
      <c r="WV61" s="3"/>
      <c r="WW61" s="3"/>
      <c r="WX61" s="3"/>
      <c r="WY61" s="3"/>
      <c r="WZ61" s="3"/>
      <c r="XA61" s="3"/>
      <c r="XB61" s="3"/>
      <c r="XC61" s="3"/>
      <c r="XD61" s="3"/>
      <c r="XE61" s="3"/>
      <c r="XF61" s="3"/>
      <c r="XG61" s="3"/>
      <c r="XH61" s="3"/>
      <c r="XI61" s="3"/>
      <c r="XJ61" s="3"/>
      <c r="XK61" s="3"/>
    </row>
    <row r="62" spans="263:635" ht="76.900000000000006" customHeight="1"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  <c r="LT62" s="3"/>
      <c r="LU62" s="3"/>
      <c r="LV62" s="3"/>
      <c r="LW62" s="3"/>
      <c r="LX62" s="3"/>
      <c r="LY62" s="3"/>
      <c r="LZ62" s="3"/>
      <c r="MA62" s="3"/>
      <c r="MB62" s="3"/>
      <c r="MC62" s="3"/>
      <c r="MD62" s="3"/>
      <c r="ME62" s="3"/>
      <c r="MF62" s="3"/>
      <c r="MG62" s="3"/>
      <c r="MH62" s="3"/>
      <c r="MI62" s="3"/>
      <c r="MJ62" s="3"/>
      <c r="MK62" s="3"/>
      <c r="ML62" s="3"/>
      <c r="MM62" s="3"/>
      <c r="MN62" s="3"/>
      <c r="MO62" s="3"/>
      <c r="MP62" s="3"/>
      <c r="MQ62" s="3"/>
      <c r="MR62" s="3"/>
      <c r="MS62" s="3"/>
      <c r="MT62" s="3"/>
      <c r="MU62" s="3"/>
      <c r="MV62" s="3"/>
      <c r="MW62" s="3"/>
      <c r="MX62" s="3"/>
      <c r="MY62" s="3"/>
      <c r="MZ62" s="3"/>
      <c r="NA62" s="3"/>
      <c r="NB62" s="3"/>
      <c r="NC62" s="3"/>
      <c r="ND62" s="3"/>
      <c r="NE62" s="3"/>
      <c r="NF62" s="3"/>
      <c r="NG62" s="3"/>
      <c r="NH62" s="3"/>
      <c r="NI62" s="3"/>
      <c r="NJ62" s="3"/>
      <c r="NK62" s="3"/>
      <c r="NL62" s="3"/>
      <c r="NM62" s="3"/>
      <c r="NN62" s="3"/>
      <c r="NO62" s="3"/>
      <c r="NP62" s="3"/>
      <c r="NQ62" s="3"/>
      <c r="NR62" s="3"/>
      <c r="NS62" s="3"/>
      <c r="NT62" s="3"/>
      <c r="NU62" s="3"/>
      <c r="NV62" s="3"/>
      <c r="NW62" s="3"/>
      <c r="NX62" s="3"/>
      <c r="NY62" s="3"/>
      <c r="NZ62" s="3"/>
      <c r="OA62" s="3"/>
      <c r="OB62" s="3"/>
      <c r="OC62" s="3"/>
      <c r="OD62" s="3"/>
      <c r="OE62" s="3"/>
      <c r="OF62" s="3"/>
      <c r="OG62" s="3"/>
      <c r="OH62" s="3"/>
      <c r="OI62" s="3"/>
      <c r="OJ62" s="3"/>
      <c r="OK62" s="3"/>
      <c r="OL62" s="3"/>
      <c r="OM62" s="3"/>
      <c r="ON62" s="3"/>
      <c r="OO62" s="3"/>
      <c r="OP62" s="3"/>
      <c r="OQ62" s="3"/>
      <c r="OR62" s="3"/>
      <c r="OS62" s="3"/>
      <c r="OT62" s="3"/>
      <c r="OU62" s="3"/>
      <c r="OV62" s="3"/>
      <c r="OW62" s="3"/>
      <c r="OX62" s="3"/>
      <c r="OY62" s="3"/>
      <c r="OZ62" s="3"/>
      <c r="PA62" s="3"/>
      <c r="PB62" s="3"/>
      <c r="PC62" s="3"/>
      <c r="PD62" s="3"/>
      <c r="PE62" s="3"/>
      <c r="PF62" s="3"/>
      <c r="PG62" s="3"/>
      <c r="PH62" s="3"/>
      <c r="PI62" s="3"/>
      <c r="PJ62" s="3"/>
      <c r="PK62" s="3"/>
      <c r="PL62" s="3"/>
      <c r="PM62" s="3"/>
      <c r="PN62" s="3"/>
      <c r="PO62" s="3"/>
      <c r="PP62" s="3"/>
      <c r="PQ62" s="3"/>
      <c r="PR62" s="3"/>
      <c r="PS62" s="3"/>
      <c r="PT62" s="3"/>
      <c r="PU62" s="3"/>
      <c r="PV62" s="3"/>
      <c r="PW62" s="3"/>
      <c r="PX62" s="3"/>
      <c r="PY62" s="3"/>
      <c r="PZ62" s="3"/>
      <c r="QA62" s="3"/>
      <c r="QB62" s="3"/>
      <c r="QC62" s="3"/>
      <c r="QD62" s="3"/>
      <c r="QE62" s="3"/>
      <c r="QF62" s="3"/>
      <c r="QG62" s="3"/>
      <c r="QH62" s="3"/>
      <c r="QI62" s="3"/>
      <c r="QJ62" s="3"/>
      <c r="QK62" s="3"/>
      <c r="QL62" s="3"/>
      <c r="QM62" s="3"/>
      <c r="QN62" s="3"/>
      <c r="QO62" s="3"/>
      <c r="QP62" s="3"/>
      <c r="QQ62" s="3"/>
      <c r="QR62" s="3"/>
      <c r="QS62" s="3"/>
      <c r="QT62" s="3"/>
      <c r="QU62" s="3"/>
      <c r="QV62" s="3"/>
      <c r="QW62" s="3"/>
      <c r="QX62" s="3"/>
      <c r="QY62" s="3"/>
      <c r="QZ62" s="3"/>
      <c r="RA62" s="3"/>
      <c r="RB62" s="3"/>
      <c r="RC62" s="3"/>
      <c r="RD62" s="3"/>
      <c r="RE62" s="3"/>
      <c r="RF62" s="3"/>
      <c r="RG62" s="3"/>
      <c r="RH62" s="3"/>
      <c r="RI62" s="3"/>
      <c r="RJ62" s="3"/>
      <c r="RK62" s="3"/>
      <c r="RL62" s="3"/>
      <c r="RM62" s="3"/>
      <c r="RN62" s="3"/>
      <c r="RO62" s="3"/>
      <c r="RP62" s="3"/>
      <c r="RQ62" s="3"/>
      <c r="RR62" s="3"/>
      <c r="RS62" s="3"/>
      <c r="RT62" s="3"/>
      <c r="RU62" s="3"/>
      <c r="RV62" s="3"/>
      <c r="RW62" s="3"/>
      <c r="RX62" s="3"/>
      <c r="RY62" s="3"/>
      <c r="RZ62" s="3"/>
      <c r="SA62" s="3"/>
      <c r="SB62" s="3"/>
      <c r="SC62" s="3"/>
      <c r="SD62" s="3"/>
      <c r="SE62" s="3"/>
      <c r="SF62" s="3"/>
      <c r="SG62" s="3"/>
      <c r="SH62" s="3"/>
      <c r="SI62" s="3"/>
      <c r="SJ62" s="3"/>
      <c r="SK62" s="3"/>
      <c r="SL62" s="3"/>
      <c r="SM62" s="3"/>
      <c r="SN62" s="3"/>
      <c r="SO62" s="3"/>
      <c r="SP62" s="3"/>
      <c r="SQ62" s="3"/>
      <c r="SR62" s="3"/>
      <c r="SS62" s="3"/>
      <c r="ST62" s="3"/>
      <c r="SU62" s="3"/>
      <c r="SV62" s="3"/>
      <c r="SW62" s="3"/>
      <c r="SX62" s="3"/>
      <c r="SY62" s="3"/>
      <c r="SZ62" s="3"/>
      <c r="TA62" s="3"/>
      <c r="TB62" s="3"/>
      <c r="TC62" s="3"/>
      <c r="TD62" s="3"/>
      <c r="TE62" s="3"/>
      <c r="TF62" s="3"/>
      <c r="TG62" s="3"/>
      <c r="TH62" s="3"/>
      <c r="TI62" s="3"/>
      <c r="TJ62" s="3"/>
      <c r="TK62" s="3"/>
      <c r="TL62" s="3"/>
      <c r="TM62" s="3"/>
      <c r="TN62" s="3"/>
      <c r="TO62" s="3"/>
      <c r="TP62" s="3"/>
      <c r="TQ62" s="3"/>
      <c r="TR62" s="3"/>
      <c r="TS62" s="3"/>
      <c r="TT62" s="3"/>
      <c r="TU62" s="3"/>
      <c r="TV62" s="3"/>
      <c r="TW62" s="3"/>
      <c r="TX62" s="3"/>
      <c r="TY62" s="3"/>
      <c r="TZ62" s="3"/>
      <c r="UA62" s="3"/>
      <c r="UB62" s="3"/>
      <c r="UC62" s="3"/>
      <c r="UD62" s="3"/>
      <c r="UE62" s="3"/>
      <c r="UF62" s="3"/>
      <c r="UG62" s="3"/>
      <c r="UH62" s="3"/>
      <c r="UI62" s="3"/>
      <c r="UJ62" s="3"/>
      <c r="UK62" s="3"/>
      <c r="UL62" s="3"/>
      <c r="UM62" s="3"/>
      <c r="UN62" s="3"/>
      <c r="UO62" s="3"/>
      <c r="UP62" s="3"/>
      <c r="UQ62" s="3"/>
      <c r="UR62" s="3"/>
      <c r="US62" s="3"/>
      <c r="UT62" s="3"/>
      <c r="UU62" s="3"/>
      <c r="UV62" s="3"/>
      <c r="UW62" s="3"/>
      <c r="UX62" s="3"/>
      <c r="UY62" s="3"/>
      <c r="UZ62" s="3"/>
      <c r="VA62" s="3"/>
      <c r="VB62" s="3"/>
      <c r="VC62" s="3"/>
      <c r="VD62" s="3"/>
      <c r="VE62" s="3"/>
      <c r="VF62" s="3"/>
      <c r="VG62" s="3"/>
      <c r="VH62" s="3"/>
      <c r="VI62" s="3"/>
      <c r="VJ62" s="3"/>
      <c r="VK62" s="3"/>
      <c r="VL62" s="3"/>
      <c r="VM62" s="3"/>
      <c r="VN62" s="3"/>
      <c r="VO62" s="3"/>
      <c r="VP62" s="3"/>
      <c r="VQ62" s="3"/>
      <c r="VR62" s="3"/>
      <c r="VS62" s="3"/>
      <c r="VT62" s="3"/>
      <c r="VU62" s="3"/>
      <c r="VV62" s="3"/>
      <c r="VW62" s="3"/>
      <c r="VX62" s="3"/>
      <c r="VY62" s="3"/>
      <c r="VZ62" s="3"/>
      <c r="WA62" s="3"/>
      <c r="WB62" s="3"/>
      <c r="WC62" s="3"/>
      <c r="WD62" s="3"/>
      <c r="WE62" s="3"/>
      <c r="WF62" s="3"/>
      <c r="WG62" s="3"/>
      <c r="WH62" s="3"/>
      <c r="WI62" s="3"/>
      <c r="WJ62" s="3"/>
      <c r="WK62" s="3"/>
      <c r="WL62" s="3"/>
      <c r="WM62" s="3"/>
      <c r="WN62" s="3"/>
      <c r="WO62" s="3"/>
      <c r="WP62" s="3"/>
      <c r="WQ62" s="3"/>
      <c r="WR62" s="3"/>
      <c r="WS62" s="3"/>
      <c r="WT62" s="3"/>
      <c r="WU62" s="3"/>
      <c r="WV62" s="3"/>
      <c r="WW62" s="3"/>
      <c r="WX62" s="3"/>
      <c r="WY62" s="3"/>
      <c r="WZ62" s="3"/>
      <c r="XA62" s="3"/>
      <c r="XB62" s="3"/>
      <c r="XC62" s="3"/>
      <c r="XD62" s="3"/>
      <c r="XE62" s="3"/>
      <c r="XF62" s="3"/>
      <c r="XG62" s="3"/>
      <c r="XH62" s="3"/>
      <c r="XI62" s="3"/>
      <c r="XJ62" s="3"/>
      <c r="XK62" s="3"/>
    </row>
    <row r="63" spans="263:635" ht="64.150000000000006" customHeight="1"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KS63" s="3"/>
      <c r="KT63" s="3"/>
      <c r="KU63" s="3"/>
      <c r="KV63" s="3"/>
      <c r="KW63" s="3"/>
      <c r="KX63" s="3"/>
      <c r="KY63" s="3"/>
      <c r="KZ63" s="3"/>
      <c r="LA63" s="3"/>
      <c r="LB63" s="3"/>
      <c r="LC63" s="3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  <c r="LT63" s="3"/>
      <c r="LU63" s="3"/>
      <c r="LV63" s="3"/>
      <c r="LW63" s="3"/>
      <c r="LX63" s="3"/>
      <c r="LY63" s="3"/>
      <c r="LZ63" s="3"/>
      <c r="MA63" s="3"/>
      <c r="MB63" s="3"/>
      <c r="MC63" s="3"/>
      <c r="MD63" s="3"/>
      <c r="ME63" s="3"/>
      <c r="MF63" s="3"/>
      <c r="MG63" s="3"/>
      <c r="MH63" s="3"/>
      <c r="MI63" s="3"/>
      <c r="MJ63" s="3"/>
      <c r="MK63" s="3"/>
      <c r="ML63" s="3"/>
      <c r="MM63" s="3"/>
      <c r="MN63" s="3"/>
      <c r="MO63" s="3"/>
      <c r="MP63" s="3"/>
      <c r="MQ63" s="3"/>
      <c r="MR63" s="3"/>
      <c r="MS63" s="3"/>
      <c r="MT63" s="3"/>
      <c r="MU63" s="3"/>
      <c r="MV63" s="3"/>
      <c r="MW63" s="3"/>
      <c r="MX63" s="3"/>
      <c r="MY63" s="3"/>
      <c r="MZ63" s="3"/>
      <c r="NA63" s="3"/>
      <c r="NB63" s="3"/>
      <c r="NC63" s="3"/>
      <c r="ND63" s="3"/>
      <c r="NE63" s="3"/>
      <c r="NF63" s="3"/>
      <c r="NG63" s="3"/>
      <c r="NH63" s="3"/>
      <c r="NI63" s="3"/>
      <c r="NJ63" s="3"/>
      <c r="NK63" s="3"/>
      <c r="NL63" s="3"/>
      <c r="NM63" s="3"/>
      <c r="NN63" s="3"/>
      <c r="NO63" s="3"/>
      <c r="NP63" s="3"/>
      <c r="NQ63" s="3"/>
      <c r="NR63" s="3"/>
      <c r="NS63" s="3"/>
      <c r="NT63" s="3"/>
      <c r="NU63" s="3"/>
      <c r="NV63" s="3"/>
      <c r="NW63" s="3"/>
      <c r="NX63" s="3"/>
      <c r="NY63" s="3"/>
      <c r="NZ63" s="3"/>
      <c r="OA63" s="3"/>
      <c r="OB63" s="3"/>
      <c r="OC63" s="3"/>
      <c r="OD63" s="3"/>
      <c r="OE63" s="3"/>
      <c r="OF63" s="3"/>
      <c r="OG63" s="3"/>
      <c r="OH63" s="3"/>
      <c r="OI63" s="3"/>
      <c r="OJ63" s="3"/>
      <c r="OK63" s="3"/>
      <c r="OL63" s="3"/>
      <c r="OM63" s="3"/>
      <c r="ON63" s="3"/>
      <c r="OO63" s="3"/>
      <c r="OP63" s="3"/>
      <c r="OQ63" s="3"/>
      <c r="OR63" s="3"/>
      <c r="OS63" s="3"/>
      <c r="OT63" s="3"/>
      <c r="OU63" s="3"/>
      <c r="OV63" s="3"/>
      <c r="OW63" s="3"/>
      <c r="OX63" s="3"/>
      <c r="OY63" s="3"/>
      <c r="OZ63" s="3"/>
      <c r="PA63" s="3"/>
      <c r="PB63" s="3"/>
      <c r="PC63" s="3"/>
      <c r="PD63" s="3"/>
      <c r="PE63" s="3"/>
      <c r="PF63" s="3"/>
      <c r="PG63" s="3"/>
      <c r="PH63" s="3"/>
      <c r="PI63" s="3"/>
      <c r="PJ63" s="3"/>
      <c r="PK63" s="3"/>
      <c r="PL63" s="3"/>
      <c r="PM63" s="3"/>
      <c r="PN63" s="3"/>
      <c r="PO63" s="3"/>
      <c r="PP63" s="3"/>
      <c r="PQ63" s="3"/>
      <c r="PR63" s="3"/>
      <c r="PS63" s="3"/>
      <c r="PT63" s="3"/>
      <c r="PU63" s="3"/>
      <c r="PV63" s="3"/>
      <c r="PW63" s="3"/>
      <c r="PX63" s="3"/>
      <c r="PY63" s="3"/>
      <c r="PZ63" s="3"/>
      <c r="QA63" s="3"/>
      <c r="QB63" s="3"/>
      <c r="QC63" s="3"/>
      <c r="QD63" s="3"/>
      <c r="QE63" s="3"/>
      <c r="QF63" s="3"/>
      <c r="QG63" s="3"/>
      <c r="QH63" s="3"/>
      <c r="QI63" s="3"/>
      <c r="QJ63" s="3"/>
      <c r="QK63" s="3"/>
      <c r="QL63" s="3"/>
      <c r="QM63" s="3"/>
      <c r="QN63" s="3"/>
      <c r="QO63" s="3"/>
      <c r="QP63" s="3"/>
      <c r="QQ63" s="3"/>
      <c r="QR63" s="3"/>
      <c r="QS63" s="3"/>
      <c r="QT63" s="3"/>
      <c r="QU63" s="3"/>
      <c r="QV63" s="3"/>
      <c r="QW63" s="3"/>
      <c r="QX63" s="3"/>
      <c r="QY63" s="3"/>
      <c r="QZ63" s="3"/>
      <c r="RA63" s="3"/>
      <c r="RB63" s="3"/>
      <c r="RC63" s="3"/>
      <c r="RD63" s="3"/>
      <c r="RE63" s="3"/>
      <c r="RF63" s="3"/>
      <c r="RG63" s="3"/>
      <c r="RH63" s="3"/>
      <c r="RI63" s="3"/>
      <c r="RJ63" s="3"/>
      <c r="RK63" s="3"/>
      <c r="RL63" s="3"/>
      <c r="RM63" s="3"/>
      <c r="RN63" s="3"/>
      <c r="RO63" s="3"/>
      <c r="RP63" s="3"/>
      <c r="RQ63" s="3"/>
      <c r="RR63" s="3"/>
      <c r="RS63" s="3"/>
      <c r="RT63" s="3"/>
      <c r="RU63" s="3"/>
      <c r="RV63" s="3"/>
      <c r="RW63" s="3"/>
      <c r="RX63" s="3"/>
      <c r="RY63" s="3"/>
      <c r="RZ63" s="3"/>
      <c r="SA63" s="3"/>
      <c r="SB63" s="3"/>
      <c r="SC63" s="3"/>
      <c r="SD63" s="3"/>
      <c r="SE63" s="3"/>
      <c r="SF63" s="3"/>
      <c r="SG63" s="3"/>
      <c r="SH63" s="3"/>
      <c r="SI63" s="3"/>
      <c r="SJ63" s="3"/>
      <c r="SK63" s="3"/>
      <c r="SL63" s="3"/>
      <c r="SM63" s="3"/>
      <c r="SN63" s="3"/>
      <c r="SO63" s="3"/>
      <c r="SP63" s="3"/>
      <c r="SQ63" s="3"/>
      <c r="SR63" s="3"/>
      <c r="SS63" s="3"/>
      <c r="ST63" s="3"/>
      <c r="SU63" s="3"/>
      <c r="SV63" s="3"/>
      <c r="SW63" s="3"/>
      <c r="SX63" s="3"/>
      <c r="SY63" s="3"/>
      <c r="SZ63" s="3"/>
      <c r="TA63" s="3"/>
      <c r="TB63" s="3"/>
      <c r="TC63" s="3"/>
      <c r="TD63" s="3"/>
      <c r="TE63" s="3"/>
      <c r="TF63" s="3"/>
      <c r="TG63" s="3"/>
      <c r="TH63" s="3"/>
      <c r="TI63" s="3"/>
      <c r="TJ63" s="3"/>
      <c r="TK63" s="3"/>
      <c r="TL63" s="3"/>
      <c r="TM63" s="3"/>
      <c r="TN63" s="3"/>
      <c r="TO63" s="3"/>
      <c r="TP63" s="3"/>
      <c r="TQ63" s="3"/>
      <c r="TR63" s="3"/>
      <c r="TS63" s="3"/>
      <c r="TT63" s="3"/>
      <c r="TU63" s="3"/>
      <c r="TV63" s="3"/>
      <c r="TW63" s="3"/>
      <c r="TX63" s="3"/>
      <c r="TY63" s="3"/>
      <c r="TZ63" s="3"/>
      <c r="UA63" s="3"/>
      <c r="UB63" s="3"/>
      <c r="UC63" s="3"/>
      <c r="UD63" s="3"/>
      <c r="UE63" s="3"/>
      <c r="UF63" s="3"/>
      <c r="UG63" s="3"/>
      <c r="UH63" s="3"/>
      <c r="UI63" s="3"/>
      <c r="UJ63" s="3"/>
      <c r="UK63" s="3"/>
      <c r="UL63" s="3"/>
      <c r="UM63" s="3"/>
      <c r="UN63" s="3"/>
      <c r="UO63" s="3"/>
      <c r="UP63" s="3"/>
      <c r="UQ63" s="3"/>
      <c r="UR63" s="3"/>
      <c r="US63" s="3"/>
      <c r="UT63" s="3"/>
      <c r="UU63" s="3"/>
      <c r="UV63" s="3"/>
      <c r="UW63" s="3"/>
      <c r="UX63" s="3"/>
      <c r="UY63" s="3"/>
      <c r="UZ63" s="3"/>
      <c r="VA63" s="3"/>
      <c r="VB63" s="3"/>
      <c r="VC63" s="3"/>
      <c r="VD63" s="3"/>
      <c r="VE63" s="3"/>
      <c r="VF63" s="3"/>
      <c r="VG63" s="3"/>
      <c r="VH63" s="3"/>
      <c r="VI63" s="3"/>
      <c r="VJ63" s="3"/>
      <c r="VK63" s="3"/>
      <c r="VL63" s="3"/>
      <c r="VM63" s="3"/>
      <c r="VN63" s="3"/>
      <c r="VO63" s="3"/>
      <c r="VP63" s="3"/>
      <c r="VQ63" s="3"/>
      <c r="VR63" s="3"/>
      <c r="VS63" s="3"/>
      <c r="VT63" s="3"/>
      <c r="VU63" s="3"/>
      <c r="VV63" s="3"/>
      <c r="VW63" s="3"/>
      <c r="VX63" s="3"/>
      <c r="VY63" s="3"/>
      <c r="VZ63" s="3"/>
      <c r="WA63" s="3"/>
      <c r="WB63" s="3"/>
      <c r="WC63" s="3"/>
      <c r="WD63" s="3"/>
      <c r="WE63" s="3"/>
      <c r="WF63" s="3"/>
      <c r="WG63" s="3"/>
      <c r="WH63" s="3"/>
      <c r="WI63" s="3"/>
      <c r="WJ63" s="3"/>
      <c r="WK63" s="3"/>
      <c r="WL63" s="3"/>
      <c r="WM63" s="3"/>
      <c r="WN63" s="3"/>
      <c r="WO63" s="3"/>
      <c r="WP63" s="3"/>
      <c r="WQ63" s="3"/>
      <c r="WR63" s="3"/>
      <c r="WS63" s="3"/>
      <c r="WT63" s="3"/>
      <c r="WU63" s="3"/>
      <c r="WV63" s="3"/>
      <c r="WW63" s="3"/>
      <c r="WX63" s="3"/>
      <c r="WY63" s="3"/>
      <c r="WZ63" s="3"/>
      <c r="XA63" s="3"/>
      <c r="XB63" s="3"/>
      <c r="XC63" s="3"/>
      <c r="XD63" s="3"/>
      <c r="XE63" s="3"/>
      <c r="XF63" s="3"/>
      <c r="XG63" s="3"/>
      <c r="XH63" s="3"/>
      <c r="XI63" s="3"/>
      <c r="XJ63" s="3"/>
      <c r="XK63" s="3"/>
    </row>
    <row r="64" spans="263:635" ht="64.150000000000006" customHeight="1"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3"/>
      <c r="MG64" s="3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3"/>
      <c r="NE64" s="3"/>
      <c r="NF64" s="3"/>
      <c r="NG64" s="3"/>
      <c r="NH64" s="3"/>
      <c r="NI64" s="3"/>
      <c r="NJ64" s="3"/>
      <c r="NK64" s="3"/>
      <c r="NL64" s="3"/>
      <c r="NM64" s="3"/>
      <c r="NN64" s="3"/>
      <c r="NO64" s="3"/>
      <c r="NP64" s="3"/>
      <c r="NQ64" s="3"/>
      <c r="NR64" s="3"/>
      <c r="NS64" s="3"/>
      <c r="NT64" s="3"/>
      <c r="NU64" s="3"/>
      <c r="NV64" s="3"/>
      <c r="NW64" s="3"/>
      <c r="NX64" s="3"/>
      <c r="NY64" s="3"/>
      <c r="NZ64" s="3"/>
      <c r="OA64" s="3"/>
      <c r="OB64" s="3"/>
      <c r="OC64" s="3"/>
      <c r="OD64" s="3"/>
      <c r="OE64" s="3"/>
      <c r="OF64" s="3"/>
      <c r="OG64" s="3"/>
      <c r="OH64" s="3"/>
      <c r="OI64" s="3"/>
      <c r="OJ64" s="3"/>
      <c r="OK64" s="3"/>
      <c r="OL64" s="3"/>
      <c r="OM64" s="3"/>
      <c r="ON64" s="3"/>
      <c r="OO64" s="3"/>
      <c r="OP64" s="3"/>
      <c r="OQ64" s="3"/>
      <c r="OR64" s="3"/>
      <c r="OS64" s="3"/>
      <c r="OT64" s="3"/>
      <c r="OU64" s="3"/>
      <c r="OV64" s="3"/>
      <c r="OW64" s="3"/>
      <c r="OX64" s="3"/>
      <c r="OY64" s="3"/>
      <c r="OZ64" s="3"/>
      <c r="PA64" s="3"/>
      <c r="PB64" s="3"/>
      <c r="PC64" s="3"/>
      <c r="PD64" s="3"/>
      <c r="PE64" s="3"/>
      <c r="PF64" s="3"/>
      <c r="PG64" s="3"/>
      <c r="PH64" s="3"/>
      <c r="PI64" s="3"/>
      <c r="PJ64" s="3"/>
      <c r="PK64" s="3"/>
      <c r="PL64" s="3"/>
      <c r="PM64" s="3"/>
      <c r="PN64" s="3"/>
      <c r="PO64" s="3"/>
      <c r="PP64" s="3"/>
      <c r="PQ64" s="3"/>
      <c r="PR64" s="3"/>
      <c r="PS64" s="3"/>
      <c r="PT64" s="3"/>
      <c r="PU64" s="3"/>
      <c r="PV64" s="3"/>
      <c r="PW64" s="3"/>
      <c r="PX64" s="3"/>
      <c r="PY64" s="3"/>
      <c r="PZ64" s="3"/>
      <c r="QA64" s="3"/>
      <c r="QB64" s="3"/>
      <c r="QC64" s="3"/>
      <c r="QD64" s="3"/>
      <c r="QE64" s="3"/>
      <c r="QF64" s="3"/>
      <c r="QG64" s="3"/>
      <c r="QH64" s="3"/>
      <c r="QI64" s="3"/>
      <c r="QJ64" s="3"/>
      <c r="QK64" s="3"/>
      <c r="QL64" s="3"/>
      <c r="QM64" s="3"/>
      <c r="QN64" s="3"/>
      <c r="QO64" s="3"/>
      <c r="QP64" s="3"/>
      <c r="QQ64" s="3"/>
      <c r="QR64" s="3"/>
      <c r="QS64" s="3"/>
      <c r="QT64" s="3"/>
      <c r="QU64" s="3"/>
      <c r="QV64" s="3"/>
      <c r="QW64" s="3"/>
      <c r="QX64" s="3"/>
      <c r="QY64" s="3"/>
      <c r="QZ64" s="3"/>
      <c r="RA64" s="3"/>
      <c r="RB64" s="3"/>
      <c r="RC64" s="3"/>
      <c r="RD64" s="3"/>
      <c r="RE64" s="3"/>
      <c r="RF64" s="3"/>
      <c r="RG64" s="3"/>
      <c r="RH64" s="3"/>
      <c r="RI64" s="3"/>
      <c r="RJ64" s="3"/>
      <c r="RK64" s="3"/>
      <c r="RL64" s="3"/>
      <c r="RM64" s="3"/>
      <c r="RN64" s="3"/>
      <c r="RO64" s="3"/>
      <c r="RP64" s="3"/>
      <c r="RQ64" s="3"/>
      <c r="RR64" s="3"/>
      <c r="RS64" s="3"/>
      <c r="RT64" s="3"/>
      <c r="RU64" s="3"/>
      <c r="RV64" s="3"/>
      <c r="RW64" s="3"/>
      <c r="RX64" s="3"/>
      <c r="RY64" s="3"/>
      <c r="RZ64" s="3"/>
      <c r="SA64" s="3"/>
      <c r="SB64" s="3"/>
      <c r="SC64" s="3"/>
      <c r="SD64" s="3"/>
      <c r="SE64" s="3"/>
      <c r="SF64" s="3"/>
      <c r="SG64" s="3"/>
      <c r="SH64" s="3"/>
      <c r="SI64" s="3"/>
      <c r="SJ64" s="3"/>
      <c r="SK64" s="3"/>
      <c r="SL64" s="3"/>
      <c r="SM64" s="3"/>
      <c r="SN64" s="3"/>
      <c r="SO64" s="3"/>
      <c r="SP64" s="3"/>
      <c r="SQ64" s="3"/>
      <c r="SR64" s="3"/>
      <c r="SS64" s="3"/>
      <c r="ST64" s="3"/>
      <c r="SU64" s="3"/>
      <c r="SV64" s="3"/>
      <c r="SW64" s="3"/>
      <c r="SX64" s="3"/>
      <c r="SY64" s="3"/>
      <c r="SZ64" s="3"/>
      <c r="TA64" s="3"/>
      <c r="TB64" s="3"/>
      <c r="TC64" s="3"/>
      <c r="TD64" s="3"/>
      <c r="TE64" s="3"/>
      <c r="TF64" s="3"/>
      <c r="TG64" s="3"/>
      <c r="TH64" s="3"/>
      <c r="TI64" s="3"/>
      <c r="TJ64" s="3"/>
      <c r="TK64" s="3"/>
      <c r="TL64" s="3"/>
      <c r="TM64" s="3"/>
      <c r="TN64" s="3"/>
      <c r="TO64" s="3"/>
      <c r="TP64" s="3"/>
      <c r="TQ64" s="3"/>
      <c r="TR64" s="3"/>
      <c r="TS64" s="3"/>
      <c r="TT64" s="3"/>
      <c r="TU64" s="3"/>
      <c r="TV64" s="3"/>
      <c r="TW64" s="3"/>
      <c r="TX64" s="3"/>
      <c r="TY64" s="3"/>
      <c r="TZ64" s="3"/>
      <c r="UA64" s="3"/>
      <c r="UB64" s="3"/>
      <c r="UC64" s="3"/>
      <c r="UD64" s="3"/>
      <c r="UE64" s="3"/>
      <c r="UF64" s="3"/>
      <c r="UG64" s="3"/>
      <c r="UH64" s="3"/>
      <c r="UI64" s="3"/>
      <c r="UJ64" s="3"/>
      <c r="UK64" s="3"/>
      <c r="UL64" s="3"/>
      <c r="UM64" s="3"/>
      <c r="UN64" s="3"/>
      <c r="UO64" s="3"/>
      <c r="UP64" s="3"/>
      <c r="UQ64" s="3"/>
      <c r="UR64" s="3"/>
      <c r="US64" s="3"/>
      <c r="UT64" s="3"/>
      <c r="UU64" s="3"/>
      <c r="UV64" s="3"/>
      <c r="UW64" s="3"/>
      <c r="UX64" s="3"/>
      <c r="UY64" s="3"/>
      <c r="UZ64" s="3"/>
      <c r="VA64" s="3"/>
      <c r="VB64" s="3"/>
      <c r="VC64" s="3"/>
      <c r="VD64" s="3"/>
      <c r="VE64" s="3"/>
      <c r="VF64" s="3"/>
      <c r="VG64" s="3"/>
      <c r="VH64" s="3"/>
      <c r="VI64" s="3"/>
      <c r="VJ64" s="3"/>
      <c r="VK64" s="3"/>
      <c r="VL64" s="3"/>
      <c r="VM64" s="3"/>
      <c r="VN64" s="3"/>
      <c r="VO64" s="3"/>
      <c r="VP64" s="3"/>
      <c r="VQ64" s="3"/>
      <c r="VR64" s="3"/>
      <c r="VS64" s="3"/>
      <c r="VT64" s="3"/>
      <c r="VU64" s="3"/>
      <c r="VV64" s="3"/>
      <c r="VW64" s="3"/>
      <c r="VX64" s="3"/>
      <c r="VY64" s="3"/>
      <c r="VZ64" s="3"/>
      <c r="WA64" s="3"/>
      <c r="WB64" s="3"/>
      <c r="WC64" s="3"/>
      <c r="WD64" s="3"/>
      <c r="WE64" s="3"/>
      <c r="WF64" s="3"/>
      <c r="WG64" s="3"/>
      <c r="WH64" s="3"/>
      <c r="WI64" s="3"/>
      <c r="WJ64" s="3"/>
      <c r="WK64" s="3"/>
      <c r="WL64" s="3"/>
      <c r="WM64" s="3"/>
      <c r="WN64" s="3"/>
      <c r="WO64" s="3"/>
      <c r="WP64" s="3"/>
      <c r="WQ64" s="3"/>
      <c r="WR64" s="3"/>
      <c r="WS64" s="3"/>
      <c r="WT64" s="3"/>
      <c r="WU64" s="3"/>
      <c r="WV64" s="3"/>
      <c r="WW64" s="3"/>
      <c r="WX64" s="3"/>
      <c r="WY64" s="3"/>
      <c r="WZ64" s="3"/>
      <c r="XA64" s="3"/>
      <c r="XB64" s="3"/>
      <c r="XC64" s="3"/>
      <c r="XD64" s="3"/>
      <c r="XE64" s="3"/>
      <c r="XF64" s="3"/>
      <c r="XG64" s="3"/>
      <c r="XH64" s="3"/>
      <c r="XI64" s="3"/>
      <c r="XJ64" s="3"/>
      <c r="XK64" s="3"/>
    </row>
    <row r="65" spans="15:635" ht="64.150000000000006" customHeight="1"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  <c r="LT65" s="3"/>
      <c r="LU65" s="3"/>
      <c r="LV65" s="3"/>
      <c r="LW65" s="3"/>
      <c r="LX65" s="3"/>
      <c r="LY65" s="3"/>
      <c r="LZ65" s="3"/>
      <c r="MA65" s="3"/>
      <c r="MB65" s="3"/>
      <c r="MC65" s="3"/>
      <c r="MD65" s="3"/>
      <c r="ME65" s="3"/>
      <c r="MF65" s="3"/>
      <c r="MG65" s="3"/>
      <c r="MH65" s="3"/>
      <c r="MI65" s="3"/>
      <c r="MJ65" s="3"/>
      <c r="MK65" s="3"/>
      <c r="ML65" s="3"/>
      <c r="MM65" s="3"/>
      <c r="MN65" s="3"/>
      <c r="MO65" s="3"/>
      <c r="MP65" s="3"/>
      <c r="MQ65" s="3"/>
      <c r="MR65" s="3"/>
      <c r="MS65" s="3"/>
      <c r="MT65" s="3"/>
      <c r="MU65" s="3"/>
      <c r="MV65" s="3"/>
      <c r="MW65" s="3"/>
      <c r="MX65" s="3"/>
      <c r="MY65" s="3"/>
      <c r="MZ65" s="3"/>
      <c r="NA65" s="3"/>
      <c r="NB65" s="3"/>
      <c r="NC65" s="3"/>
      <c r="ND65" s="3"/>
      <c r="NE65" s="3"/>
      <c r="NF65" s="3"/>
      <c r="NG65" s="3"/>
      <c r="NH65" s="3"/>
      <c r="NI65" s="3"/>
      <c r="NJ65" s="3"/>
      <c r="NK65" s="3"/>
      <c r="NL65" s="3"/>
      <c r="NM65" s="3"/>
      <c r="NN65" s="3"/>
      <c r="NO65" s="3"/>
      <c r="NP65" s="3"/>
      <c r="NQ65" s="3"/>
      <c r="NR65" s="3"/>
      <c r="NS65" s="3"/>
      <c r="NT65" s="3"/>
      <c r="NU65" s="3"/>
      <c r="NV65" s="3"/>
      <c r="NW65" s="3"/>
      <c r="NX65" s="3"/>
      <c r="NY65" s="3"/>
      <c r="NZ65" s="3"/>
      <c r="OA65" s="3"/>
      <c r="OB65" s="3"/>
      <c r="OC65" s="3"/>
      <c r="OD65" s="3"/>
      <c r="OE65" s="3"/>
      <c r="OF65" s="3"/>
      <c r="OG65" s="3"/>
      <c r="OH65" s="3"/>
      <c r="OI65" s="3"/>
      <c r="OJ65" s="3"/>
      <c r="OK65" s="3"/>
      <c r="OL65" s="3"/>
      <c r="OM65" s="3"/>
      <c r="ON65" s="3"/>
      <c r="OO65" s="3"/>
      <c r="OP65" s="3"/>
      <c r="OQ65" s="3"/>
      <c r="OR65" s="3"/>
      <c r="OS65" s="3"/>
      <c r="OT65" s="3"/>
      <c r="OU65" s="3"/>
      <c r="OV65" s="3"/>
      <c r="OW65" s="3"/>
      <c r="OX65" s="3"/>
      <c r="OY65" s="3"/>
      <c r="OZ65" s="3"/>
      <c r="PA65" s="3"/>
      <c r="PB65" s="3"/>
      <c r="PC65" s="3"/>
      <c r="PD65" s="3"/>
      <c r="PE65" s="3"/>
      <c r="PF65" s="3"/>
      <c r="PG65" s="3"/>
      <c r="PH65" s="3"/>
      <c r="PI65" s="3"/>
      <c r="PJ65" s="3"/>
      <c r="PK65" s="3"/>
      <c r="PL65" s="3"/>
      <c r="PM65" s="3"/>
      <c r="PN65" s="3"/>
      <c r="PO65" s="3"/>
      <c r="PP65" s="3"/>
      <c r="PQ65" s="3"/>
      <c r="PR65" s="3"/>
      <c r="PS65" s="3"/>
      <c r="PT65" s="3"/>
      <c r="PU65" s="3"/>
      <c r="PV65" s="3"/>
      <c r="PW65" s="3"/>
      <c r="PX65" s="3"/>
      <c r="PY65" s="3"/>
      <c r="PZ65" s="3"/>
      <c r="QA65" s="3"/>
      <c r="QB65" s="3"/>
      <c r="QC65" s="3"/>
      <c r="QD65" s="3"/>
      <c r="QE65" s="3"/>
      <c r="QF65" s="3"/>
      <c r="QG65" s="3"/>
      <c r="QH65" s="3"/>
      <c r="QI65" s="3"/>
      <c r="QJ65" s="3"/>
      <c r="QK65" s="3"/>
      <c r="QL65" s="3"/>
      <c r="QM65" s="3"/>
      <c r="QN65" s="3"/>
      <c r="QO65" s="3"/>
      <c r="QP65" s="3"/>
      <c r="QQ65" s="3"/>
      <c r="QR65" s="3"/>
      <c r="QS65" s="3"/>
      <c r="QT65" s="3"/>
      <c r="QU65" s="3"/>
      <c r="QV65" s="3"/>
      <c r="QW65" s="3"/>
      <c r="QX65" s="3"/>
      <c r="QY65" s="3"/>
      <c r="QZ65" s="3"/>
      <c r="RA65" s="3"/>
      <c r="RB65" s="3"/>
      <c r="RC65" s="3"/>
      <c r="RD65" s="3"/>
      <c r="RE65" s="3"/>
      <c r="RF65" s="3"/>
      <c r="RG65" s="3"/>
      <c r="RH65" s="3"/>
      <c r="RI65" s="3"/>
      <c r="RJ65" s="3"/>
      <c r="RK65" s="3"/>
      <c r="RL65" s="3"/>
      <c r="RM65" s="3"/>
      <c r="RN65" s="3"/>
      <c r="RO65" s="3"/>
      <c r="RP65" s="3"/>
      <c r="RQ65" s="3"/>
      <c r="RR65" s="3"/>
      <c r="RS65" s="3"/>
      <c r="RT65" s="3"/>
      <c r="RU65" s="3"/>
      <c r="RV65" s="3"/>
      <c r="RW65" s="3"/>
      <c r="RX65" s="3"/>
      <c r="RY65" s="3"/>
      <c r="RZ65" s="3"/>
      <c r="SA65" s="3"/>
      <c r="SB65" s="3"/>
      <c r="SC65" s="3"/>
      <c r="SD65" s="3"/>
      <c r="SE65" s="3"/>
      <c r="SF65" s="3"/>
      <c r="SG65" s="3"/>
      <c r="SH65" s="3"/>
      <c r="SI65" s="3"/>
      <c r="SJ65" s="3"/>
      <c r="SK65" s="3"/>
      <c r="SL65" s="3"/>
      <c r="SM65" s="3"/>
      <c r="SN65" s="3"/>
      <c r="SO65" s="3"/>
      <c r="SP65" s="3"/>
      <c r="SQ65" s="3"/>
      <c r="SR65" s="3"/>
      <c r="SS65" s="3"/>
      <c r="ST65" s="3"/>
      <c r="SU65" s="3"/>
      <c r="SV65" s="3"/>
      <c r="SW65" s="3"/>
      <c r="SX65" s="3"/>
      <c r="SY65" s="3"/>
      <c r="SZ65" s="3"/>
      <c r="TA65" s="3"/>
      <c r="TB65" s="3"/>
      <c r="TC65" s="3"/>
      <c r="TD65" s="3"/>
      <c r="TE65" s="3"/>
      <c r="TF65" s="3"/>
      <c r="TG65" s="3"/>
      <c r="TH65" s="3"/>
      <c r="TI65" s="3"/>
      <c r="TJ65" s="3"/>
      <c r="TK65" s="3"/>
      <c r="TL65" s="3"/>
      <c r="TM65" s="3"/>
      <c r="TN65" s="3"/>
      <c r="TO65" s="3"/>
      <c r="TP65" s="3"/>
      <c r="TQ65" s="3"/>
      <c r="TR65" s="3"/>
      <c r="TS65" s="3"/>
      <c r="TT65" s="3"/>
      <c r="TU65" s="3"/>
      <c r="TV65" s="3"/>
      <c r="TW65" s="3"/>
      <c r="TX65" s="3"/>
      <c r="TY65" s="3"/>
      <c r="TZ65" s="3"/>
      <c r="UA65" s="3"/>
      <c r="UB65" s="3"/>
      <c r="UC65" s="3"/>
      <c r="UD65" s="3"/>
      <c r="UE65" s="3"/>
      <c r="UF65" s="3"/>
      <c r="UG65" s="3"/>
      <c r="UH65" s="3"/>
      <c r="UI65" s="3"/>
      <c r="UJ65" s="3"/>
      <c r="UK65" s="3"/>
      <c r="UL65" s="3"/>
      <c r="UM65" s="3"/>
      <c r="UN65" s="3"/>
      <c r="UO65" s="3"/>
      <c r="UP65" s="3"/>
      <c r="UQ65" s="3"/>
      <c r="UR65" s="3"/>
      <c r="US65" s="3"/>
      <c r="UT65" s="3"/>
      <c r="UU65" s="3"/>
      <c r="UV65" s="3"/>
      <c r="UW65" s="3"/>
      <c r="UX65" s="3"/>
      <c r="UY65" s="3"/>
      <c r="UZ65" s="3"/>
      <c r="VA65" s="3"/>
      <c r="VB65" s="3"/>
      <c r="VC65" s="3"/>
      <c r="VD65" s="3"/>
      <c r="VE65" s="3"/>
      <c r="VF65" s="3"/>
      <c r="VG65" s="3"/>
      <c r="VH65" s="3"/>
      <c r="VI65" s="3"/>
      <c r="VJ65" s="3"/>
      <c r="VK65" s="3"/>
      <c r="VL65" s="3"/>
      <c r="VM65" s="3"/>
      <c r="VN65" s="3"/>
      <c r="VO65" s="3"/>
      <c r="VP65" s="3"/>
      <c r="VQ65" s="3"/>
      <c r="VR65" s="3"/>
      <c r="VS65" s="3"/>
      <c r="VT65" s="3"/>
      <c r="VU65" s="3"/>
      <c r="VV65" s="3"/>
      <c r="VW65" s="3"/>
      <c r="VX65" s="3"/>
      <c r="VY65" s="3"/>
      <c r="VZ65" s="3"/>
      <c r="WA65" s="3"/>
      <c r="WB65" s="3"/>
      <c r="WC65" s="3"/>
      <c r="WD65" s="3"/>
      <c r="WE65" s="3"/>
      <c r="WF65" s="3"/>
      <c r="WG65" s="3"/>
      <c r="WH65" s="3"/>
      <c r="WI65" s="3"/>
      <c r="WJ65" s="3"/>
      <c r="WK65" s="3"/>
      <c r="WL65" s="3"/>
      <c r="WM65" s="3"/>
      <c r="WN65" s="3"/>
      <c r="WO65" s="3"/>
      <c r="WP65" s="3"/>
      <c r="WQ65" s="3"/>
      <c r="WR65" s="3"/>
      <c r="WS65" s="3"/>
      <c r="WT65" s="3"/>
      <c r="WU65" s="3"/>
      <c r="WV65" s="3"/>
      <c r="WW65" s="3"/>
      <c r="WX65" s="3"/>
      <c r="WY65" s="3"/>
      <c r="WZ65" s="3"/>
      <c r="XA65" s="3"/>
      <c r="XB65" s="3"/>
      <c r="XC65" s="3"/>
      <c r="XD65" s="3"/>
      <c r="XE65" s="3"/>
      <c r="XF65" s="3"/>
      <c r="XG65" s="3"/>
      <c r="XH65" s="3"/>
      <c r="XI65" s="3"/>
      <c r="XJ65" s="3"/>
      <c r="XK65" s="3"/>
    </row>
    <row r="66" spans="15:635" ht="64.150000000000006" customHeight="1"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KS66" s="3"/>
      <c r="KT66" s="3"/>
      <c r="KU66" s="3"/>
      <c r="KV66" s="3"/>
      <c r="KW66" s="3"/>
      <c r="KX66" s="3"/>
      <c r="KY66" s="3"/>
      <c r="KZ66" s="3"/>
      <c r="LA66" s="3"/>
      <c r="LB66" s="3"/>
      <c r="LC66" s="3"/>
      <c r="LD66" s="3"/>
      <c r="LE66" s="3"/>
      <c r="LF66" s="3"/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  <c r="LT66" s="3"/>
      <c r="LU66" s="3"/>
      <c r="LV66" s="3"/>
      <c r="LW66" s="3"/>
      <c r="LX66" s="3"/>
      <c r="LY66" s="3"/>
      <c r="LZ66" s="3"/>
      <c r="MA66" s="3"/>
      <c r="MB66" s="3"/>
      <c r="MC66" s="3"/>
      <c r="MD66" s="3"/>
      <c r="ME66" s="3"/>
      <c r="MF66" s="3"/>
      <c r="MG66" s="3"/>
      <c r="MH66" s="3"/>
      <c r="MI66" s="3"/>
      <c r="MJ66" s="3"/>
      <c r="MK66" s="3"/>
      <c r="ML66" s="3"/>
      <c r="MM66" s="3"/>
      <c r="MN66" s="3"/>
      <c r="MO66" s="3"/>
      <c r="MP66" s="3"/>
      <c r="MQ66" s="3"/>
      <c r="MR66" s="3"/>
      <c r="MS66" s="3"/>
      <c r="MT66" s="3"/>
      <c r="MU66" s="3"/>
      <c r="MV66" s="3"/>
      <c r="MW66" s="3"/>
      <c r="MX66" s="3"/>
      <c r="MY66" s="3"/>
      <c r="MZ66" s="3"/>
      <c r="NA66" s="3"/>
      <c r="NB66" s="3"/>
      <c r="NC66" s="3"/>
      <c r="ND66" s="3"/>
      <c r="NE66" s="3"/>
      <c r="NF66" s="3"/>
      <c r="NG66" s="3"/>
      <c r="NH66" s="3"/>
      <c r="NI66" s="3"/>
      <c r="NJ66" s="3"/>
      <c r="NK66" s="3"/>
      <c r="NL66" s="3"/>
      <c r="NM66" s="3"/>
      <c r="NN66" s="3"/>
      <c r="NO66" s="3"/>
      <c r="NP66" s="3"/>
      <c r="NQ66" s="3"/>
      <c r="NR66" s="3"/>
      <c r="NS66" s="3"/>
      <c r="NT66" s="3"/>
      <c r="NU66" s="3"/>
      <c r="NV66" s="3"/>
      <c r="NW66" s="3"/>
      <c r="NX66" s="3"/>
      <c r="NY66" s="3"/>
      <c r="NZ66" s="3"/>
      <c r="OA66" s="3"/>
      <c r="OB66" s="3"/>
      <c r="OC66" s="3"/>
      <c r="OD66" s="3"/>
      <c r="OE66" s="3"/>
      <c r="OF66" s="3"/>
      <c r="OG66" s="3"/>
      <c r="OH66" s="3"/>
      <c r="OI66" s="3"/>
      <c r="OJ66" s="3"/>
      <c r="OK66" s="3"/>
      <c r="OL66" s="3"/>
      <c r="OM66" s="3"/>
      <c r="ON66" s="3"/>
      <c r="OO66" s="3"/>
      <c r="OP66" s="3"/>
      <c r="OQ66" s="3"/>
      <c r="OR66" s="3"/>
      <c r="OS66" s="3"/>
      <c r="OT66" s="3"/>
      <c r="OU66" s="3"/>
      <c r="OV66" s="3"/>
      <c r="OW66" s="3"/>
      <c r="OX66" s="3"/>
      <c r="OY66" s="3"/>
      <c r="OZ66" s="3"/>
      <c r="PA66" s="3"/>
      <c r="PB66" s="3"/>
      <c r="PC66" s="3"/>
      <c r="PD66" s="3"/>
      <c r="PE66" s="3"/>
      <c r="PF66" s="3"/>
      <c r="PG66" s="3"/>
      <c r="PH66" s="3"/>
      <c r="PI66" s="3"/>
      <c r="PJ66" s="3"/>
      <c r="PK66" s="3"/>
      <c r="PL66" s="3"/>
      <c r="PM66" s="3"/>
      <c r="PN66" s="3"/>
      <c r="PO66" s="3"/>
      <c r="PP66" s="3"/>
      <c r="PQ66" s="3"/>
      <c r="PR66" s="3"/>
      <c r="PS66" s="3"/>
      <c r="PT66" s="3"/>
      <c r="PU66" s="3"/>
      <c r="PV66" s="3"/>
      <c r="PW66" s="3"/>
      <c r="PX66" s="3"/>
      <c r="PY66" s="3"/>
      <c r="PZ66" s="3"/>
      <c r="QA66" s="3"/>
      <c r="QB66" s="3"/>
      <c r="QC66" s="3"/>
      <c r="QD66" s="3"/>
      <c r="QE66" s="3"/>
      <c r="QF66" s="3"/>
      <c r="QG66" s="3"/>
      <c r="QH66" s="3"/>
      <c r="QI66" s="3"/>
      <c r="QJ66" s="3"/>
      <c r="QK66" s="3"/>
      <c r="QL66" s="3"/>
      <c r="QM66" s="3"/>
      <c r="QN66" s="3"/>
      <c r="QO66" s="3"/>
      <c r="QP66" s="3"/>
      <c r="QQ66" s="3"/>
      <c r="QR66" s="3"/>
      <c r="QS66" s="3"/>
      <c r="QT66" s="3"/>
      <c r="QU66" s="3"/>
      <c r="QV66" s="3"/>
      <c r="QW66" s="3"/>
      <c r="QX66" s="3"/>
      <c r="QY66" s="3"/>
      <c r="QZ66" s="3"/>
      <c r="RA66" s="3"/>
      <c r="RB66" s="3"/>
      <c r="RC66" s="3"/>
      <c r="RD66" s="3"/>
      <c r="RE66" s="3"/>
      <c r="RF66" s="3"/>
      <c r="RG66" s="3"/>
      <c r="RH66" s="3"/>
      <c r="RI66" s="3"/>
      <c r="RJ66" s="3"/>
      <c r="RK66" s="3"/>
      <c r="RL66" s="3"/>
      <c r="RM66" s="3"/>
      <c r="RN66" s="3"/>
      <c r="RO66" s="3"/>
      <c r="RP66" s="3"/>
      <c r="RQ66" s="3"/>
      <c r="RR66" s="3"/>
      <c r="RS66" s="3"/>
      <c r="RT66" s="3"/>
      <c r="RU66" s="3"/>
      <c r="RV66" s="3"/>
      <c r="RW66" s="3"/>
      <c r="RX66" s="3"/>
      <c r="RY66" s="3"/>
      <c r="RZ66" s="3"/>
      <c r="SA66" s="3"/>
      <c r="SB66" s="3"/>
      <c r="SC66" s="3"/>
      <c r="SD66" s="3"/>
      <c r="SE66" s="3"/>
      <c r="SF66" s="3"/>
      <c r="SG66" s="3"/>
      <c r="SH66" s="3"/>
      <c r="SI66" s="3"/>
      <c r="SJ66" s="3"/>
      <c r="SK66" s="3"/>
      <c r="SL66" s="3"/>
      <c r="SM66" s="3"/>
      <c r="SN66" s="3"/>
      <c r="SO66" s="3"/>
      <c r="SP66" s="3"/>
      <c r="SQ66" s="3"/>
      <c r="SR66" s="3"/>
      <c r="SS66" s="3"/>
      <c r="ST66" s="3"/>
      <c r="SU66" s="3"/>
      <c r="SV66" s="3"/>
      <c r="SW66" s="3"/>
      <c r="SX66" s="3"/>
      <c r="SY66" s="3"/>
      <c r="SZ66" s="3"/>
      <c r="TA66" s="3"/>
      <c r="TB66" s="3"/>
      <c r="TC66" s="3"/>
      <c r="TD66" s="3"/>
      <c r="TE66" s="3"/>
      <c r="TF66" s="3"/>
      <c r="TG66" s="3"/>
      <c r="TH66" s="3"/>
      <c r="TI66" s="3"/>
      <c r="TJ66" s="3"/>
      <c r="TK66" s="3"/>
      <c r="TL66" s="3"/>
      <c r="TM66" s="3"/>
      <c r="TN66" s="3"/>
      <c r="TO66" s="3"/>
      <c r="TP66" s="3"/>
      <c r="TQ66" s="3"/>
      <c r="TR66" s="3"/>
      <c r="TS66" s="3"/>
      <c r="TT66" s="3"/>
      <c r="TU66" s="3"/>
      <c r="TV66" s="3"/>
      <c r="TW66" s="3"/>
      <c r="TX66" s="3"/>
      <c r="TY66" s="3"/>
      <c r="TZ66" s="3"/>
      <c r="UA66" s="3"/>
      <c r="UB66" s="3"/>
      <c r="UC66" s="3"/>
      <c r="UD66" s="3"/>
      <c r="UE66" s="3"/>
      <c r="UF66" s="3"/>
      <c r="UG66" s="3"/>
      <c r="UH66" s="3"/>
      <c r="UI66" s="3"/>
      <c r="UJ66" s="3"/>
      <c r="UK66" s="3"/>
      <c r="UL66" s="3"/>
      <c r="UM66" s="3"/>
      <c r="UN66" s="3"/>
      <c r="UO66" s="3"/>
      <c r="UP66" s="3"/>
      <c r="UQ66" s="3"/>
      <c r="UR66" s="3"/>
      <c r="US66" s="3"/>
      <c r="UT66" s="3"/>
      <c r="UU66" s="3"/>
      <c r="UV66" s="3"/>
      <c r="UW66" s="3"/>
      <c r="UX66" s="3"/>
      <c r="UY66" s="3"/>
      <c r="UZ66" s="3"/>
      <c r="VA66" s="3"/>
      <c r="VB66" s="3"/>
      <c r="VC66" s="3"/>
      <c r="VD66" s="3"/>
      <c r="VE66" s="3"/>
      <c r="VF66" s="3"/>
      <c r="VG66" s="3"/>
      <c r="VH66" s="3"/>
      <c r="VI66" s="3"/>
      <c r="VJ66" s="3"/>
      <c r="VK66" s="3"/>
      <c r="VL66" s="3"/>
      <c r="VM66" s="3"/>
      <c r="VN66" s="3"/>
      <c r="VO66" s="3"/>
      <c r="VP66" s="3"/>
      <c r="VQ66" s="3"/>
      <c r="VR66" s="3"/>
      <c r="VS66" s="3"/>
      <c r="VT66" s="3"/>
      <c r="VU66" s="3"/>
      <c r="VV66" s="3"/>
      <c r="VW66" s="3"/>
      <c r="VX66" s="3"/>
      <c r="VY66" s="3"/>
      <c r="VZ66" s="3"/>
      <c r="WA66" s="3"/>
      <c r="WB66" s="3"/>
      <c r="WC66" s="3"/>
      <c r="WD66" s="3"/>
      <c r="WE66" s="3"/>
      <c r="WF66" s="3"/>
      <c r="WG66" s="3"/>
      <c r="WH66" s="3"/>
      <c r="WI66" s="3"/>
      <c r="WJ66" s="3"/>
      <c r="WK66" s="3"/>
      <c r="WL66" s="3"/>
      <c r="WM66" s="3"/>
      <c r="WN66" s="3"/>
      <c r="WO66" s="3"/>
      <c r="WP66" s="3"/>
      <c r="WQ66" s="3"/>
      <c r="WR66" s="3"/>
      <c r="WS66" s="3"/>
      <c r="WT66" s="3"/>
      <c r="WU66" s="3"/>
      <c r="WV66" s="3"/>
      <c r="WW66" s="3"/>
      <c r="WX66" s="3"/>
      <c r="WY66" s="3"/>
      <c r="WZ66" s="3"/>
      <c r="XA66" s="3"/>
      <c r="XB66" s="3"/>
      <c r="XC66" s="3"/>
      <c r="XD66" s="3"/>
      <c r="XE66" s="3"/>
      <c r="XF66" s="3"/>
      <c r="XG66" s="3"/>
      <c r="XH66" s="3"/>
      <c r="XI66" s="3"/>
      <c r="XJ66" s="3"/>
      <c r="XK66" s="3"/>
    </row>
    <row r="67" spans="15:635" ht="64.150000000000006" customHeight="1"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KS67" s="3"/>
      <c r="KT67" s="3"/>
      <c r="KU67" s="3"/>
      <c r="KV67" s="3"/>
      <c r="KW67" s="3"/>
      <c r="KX67" s="3"/>
      <c r="KY67" s="3"/>
      <c r="KZ67" s="3"/>
      <c r="LA67" s="3"/>
      <c r="LB67" s="3"/>
      <c r="LC67" s="3"/>
      <c r="LD67" s="3"/>
      <c r="LE67" s="3"/>
      <c r="LF67" s="3"/>
      <c r="LG67" s="3"/>
      <c r="LH67" s="3"/>
      <c r="LI67" s="3"/>
      <c r="LJ67" s="3"/>
      <c r="LK67" s="3"/>
      <c r="LL67" s="3"/>
      <c r="LM67" s="3"/>
      <c r="LN67" s="3"/>
      <c r="LO67" s="3"/>
      <c r="LP67" s="3"/>
      <c r="LQ67" s="3"/>
      <c r="LR67" s="3"/>
      <c r="LS67" s="3"/>
      <c r="LT67" s="3"/>
      <c r="LU67" s="3"/>
      <c r="LV67" s="3"/>
      <c r="LW67" s="3"/>
      <c r="LX67" s="3"/>
      <c r="LY67" s="3"/>
      <c r="LZ67" s="3"/>
      <c r="MA67" s="3"/>
      <c r="MB67" s="3"/>
      <c r="MC67" s="3"/>
      <c r="MD67" s="3"/>
      <c r="ME67" s="3"/>
      <c r="MF67" s="3"/>
      <c r="MG67" s="3"/>
      <c r="MH67" s="3"/>
      <c r="MI67" s="3"/>
      <c r="MJ67" s="3"/>
      <c r="MK67" s="3"/>
      <c r="ML67" s="3"/>
      <c r="MM67" s="3"/>
      <c r="MN67" s="3"/>
      <c r="MO67" s="3"/>
      <c r="MP67" s="3"/>
      <c r="MQ67" s="3"/>
      <c r="MR67" s="3"/>
      <c r="MS67" s="3"/>
      <c r="MT67" s="3"/>
      <c r="MU67" s="3"/>
      <c r="MV67" s="3"/>
      <c r="MW67" s="3"/>
      <c r="MX67" s="3"/>
      <c r="MY67" s="3"/>
      <c r="MZ67" s="3"/>
      <c r="NA67" s="3"/>
      <c r="NB67" s="3"/>
      <c r="NC67" s="3"/>
      <c r="ND67" s="3"/>
      <c r="NE67" s="3"/>
      <c r="NF67" s="3"/>
      <c r="NG67" s="3"/>
      <c r="NH67" s="3"/>
      <c r="NI67" s="3"/>
      <c r="NJ67" s="3"/>
      <c r="NK67" s="3"/>
      <c r="NL67" s="3"/>
      <c r="NM67" s="3"/>
      <c r="NN67" s="3"/>
      <c r="NO67" s="3"/>
      <c r="NP67" s="3"/>
      <c r="NQ67" s="3"/>
      <c r="NR67" s="3"/>
      <c r="NS67" s="3"/>
      <c r="NT67" s="3"/>
      <c r="NU67" s="3"/>
      <c r="NV67" s="3"/>
      <c r="NW67" s="3"/>
      <c r="NX67" s="3"/>
      <c r="NY67" s="3"/>
      <c r="NZ67" s="3"/>
      <c r="OA67" s="3"/>
      <c r="OB67" s="3"/>
      <c r="OC67" s="3"/>
      <c r="OD67" s="3"/>
      <c r="OE67" s="3"/>
      <c r="OF67" s="3"/>
      <c r="OG67" s="3"/>
      <c r="OH67" s="3"/>
      <c r="OI67" s="3"/>
      <c r="OJ67" s="3"/>
      <c r="OK67" s="3"/>
      <c r="OL67" s="3"/>
      <c r="OM67" s="3"/>
      <c r="ON67" s="3"/>
      <c r="OO67" s="3"/>
      <c r="OP67" s="3"/>
      <c r="OQ67" s="3"/>
      <c r="OR67" s="3"/>
      <c r="OS67" s="3"/>
      <c r="OT67" s="3"/>
      <c r="OU67" s="3"/>
      <c r="OV67" s="3"/>
      <c r="OW67" s="3"/>
      <c r="OX67" s="3"/>
      <c r="OY67" s="3"/>
      <c r="OZ67" s="3"/>
      <c r="PA67" s="3"/>
      <c r="PB67" s="3"/>
      <c r="PC67" s="3"/>
      <c r="PD67" s="3"/>
      <c r="PE67" s="3"/>
      <c r="PF67" s="3"/>
      <c r="PG67" s="3"/>
      <c r="PH67" s="3"/>
      <c r="PI67" s="3"/>
      <c r="PJ67" s="3"/>
      <c r="PK67" s="3"/>
      <c r="PL67" s="3"/>
      <c r="PM67" s="3"/>
      <c r="PN67" s="3"/>
      <c r="PO67" s="3"/>
      <c r="PP67" s="3"/>
      <c r="PQ67" s="3"/>
      <c r="PR67" s="3"/>
      <c r="PS67" s="3"/>
      <c r="PT67" s="3"/>
      <c r="PU67" s="3"/>
      <c r="PV67" s="3"/>
      <c r="PW67" s="3"/>
      <c r="PX67" s="3"/>
      <c r="PY67" s="3"/>
      <c r="PZ67" s="3"/>
      <c r="QA67" s="3"/>
      <c r="QB67" s="3"/>
      <c r="QC67" s="3"/>
      <c r="QD67" s="3"/>
      <c r="QE67" s="3"/>
      <c r="QF67" s="3"/>
      <c r="QG67" s="3"/>
      <c r="QH67" s="3"/>
      <c r="QI67" s="3"/>
      <c r="QJ67" s="3"/>
      <c r="QK67" s="3"/>
      <c r="QL67" s="3"/>
      <c r="QM67" s="3"/>
      <c r="QN67" s="3"/>
      <c r="QO67" s="3"/>
      <c r="QP67" s="3"/>
      <c r="QQ67" s="3"/>
      <c r="QR67" s="3"/>
      <c r="QS67" s="3"/>
      <c r="QT67" s="3"/>
      <c r="QU67" s="3"/>
      <c r="QV67" s="3"/>
      <c r="QW67" s="3"/>
      <c r="QX67" s="3"/>
      <c r="QY67" s="3"/>
      <c r="QZ67" s="3"/>
      <c r="RA67" s="3"/>
      <c r="RB67" s="3"/>
      <c r="RC67" s="3"/>
      <c r="RD67" s="3"/>
      <c r="RE67" s="3"/>
      <c r="RF67" s="3"/>
      <c r="RG67" s="3"/>
      <c r="RH67" s="3"/>
      <c r="RI67" s="3"/>
      <c r="RJ67" s="3"/>
      <c r="RK67" s="3"/>
      <c r="RL67" s="3"/>
      <c r="RM67" s="3"/>
      <c r="RN67" s="3"/>
      <c r="RO67" s="3"/>
      <c r="RP67" s="3"/>
      <c r="RQ67" s="3"/>
      <c r="RR67" s="3"/>
      <c r="RS67" s="3"/>
      <c r="RT67" s="3"/>
      <c r="RU67" s="3"/>
      <c r="RV67" s="3"/>
      <c r="RW67" s="3"/>
      <c r="RX67" s="3"/>
      <c r="RY67" s="3"/>
      <c r="RZ67" s="3"/>
      <c r="SA67" s="3"/>
      <c r="SB67" s="3"/>
      <c r="SC67" s="3"/>
      <c r="SD67" s="3"/>
      <c r="SE67" s="3"/>
      <c r="SF67" s="3"/>
      <c r="SG67" s="3"/>
      <c r="SH67" s="3"/>
      <c r="SI67" s="3"/>
      <c r="SJ67" s="3"/>
      <c r="SK67" s="3"/>
      <c r="SL67" s="3"/>
      <c r="SM67" s="3"/>
      <c r="SN67" s="3"/>
      <c r="SO67" s="3"/>
      <c r="SP67" s="3"/>
      <c r="SQ67" s="3"/>
      <c r="SR67" s="3"/>
      <c r="SS67" s="3"/>
      <c r="ST67" s="3"/>
      <c r="SU67" s="3"/>
      <c r="SV67" s="3"/>
      <c r="SW67" s="3"/>
      <c r="SX67" s="3"/>
      <c r="SY67" s="3"/>
      <c r="SZ67" s="3"/>
      <c r="TA67" s="3"/>
      <c r="TB67" s="3"/>
      <c r="TC67" s="3"/>
      <c r="TD67" s="3"/>
      <c r="TE67" s="3"/>
      <c r="TF67" s="3"/>
      <c r="TG67" s="3"/>
      <c r="TH67" s="3"/>
      <c r="TI67" s="3"/>
      <c r="TJ67" s="3"/>
      <c r="TK67" s="3"/>
      <c r="TL67" s="3"/>
      <c r="TM67" s="3"/>
      <c r="TN67" s="3"/>
      <c r="TO67" s="3"/>
      <c r="TP67" s="3"/>
      <c r="TQ67" s="3"/>
      <c r="TR67" s="3"/>
      <c r="TS67" s="3"/>
      <c r="TT67" s="3"/>
      <c r="TU67" s="3"/>
      <c r="TV67" s="3"/>
      <c r="TW67" s="3"/>
      <c r="TX67" s="3"/>
      <c r="TY67" s="3"/>
      <c r="TZ67" s="3"/>
      <c r="UA67" s="3"/>
      <c r="UB67" s="3"/>
      <c r="UC67" s="3"/>
      <c r="UD67" s="3"/>
      <c r="UE67" s="3"/>
      <c r="UF67" s="3"/>
      <c r="UG67" s="3"/>
      <c r="UH67" s="3"/>
      <c r="UI67" s="3"/>
      <c r="UJ67" s="3"/>
      <c r="UK67" s="3"/>
      <c r="UL67" s="3"/>
      <c r="UM67" s="3"/>
      <c r="UN67" s="3"/>
      <c r="UO67" s="3"/>
      <c r="UP67" s="3"/>
      <c r="UQ67" s="3"/>
      <c r="UR67" s="3"/>
      <c r="US67" s="3"/>
      <c r="UT67" s="3"/>
      <c r="UU67" s="3"/>
      <c r="UV67" s="3"/>
      <c r="UW67" s="3"/>
      <c r="UX67" s="3"/>
      <c r="UY67" s="3"/>
      <c r="UZ67" s="3"/>
      <c r="VA67" s="3"/>
      <c r="VB67" s="3"/>
      <c r="VC67" s="3"/>
      <c r="VD67" s="3"/>
      <c r="VE67" s="3"/>
      <c r="VF67" s="3"/>
      <c r="VG67" s="3"/>
      <c r="VH67" s="3"/>
      <c r="VI67" s="3"/>
      <c r="VJ67" s="3"/>
      <c r="VK67" s="3"/>
      <c r="VL67" s="3"/>
      <c r="VM67" s="3"/>
      <c r="VN67" s="3"/>
      <c r="VO67" s="3"/>
      <c r="VP67" s="3"/>
      <c r="VQ67" s="3"/>
      <c r="VR67" s="3"/>
      <c r="VS67" s="3"/>
      <c r="VT67" s="3"/>
      <c r="VU67" s="3"/>
      <c r="VV67" s="3"/>
      <c r="VW67" s="3"/>
      <c r="VX67" s="3"/>
      <c r="VY67" s="3"/>
      <c r="VZ67" s="3"/>
      <c r="WA67" s="3"/>
      <c r="WB67" s="3"/>
      <c r="WC67" s="3"/>
      <c r="WD67" s="3"/>
      <c r="WE67" s="3"/>
      <c r="WF67" s="3"/>
      <c r="WG67" s="3"/>
      <c r="WH67" s="3"/>
      <c r="WI67" s="3"/>
      <c r="WJ67" s="3"/>
      <c r="WK67" s="3"/>
      <c r="WL67" s="3"/>
      <c r="WM67" s="3"/>
      <c r="WN67" s="3"/>
      <c r="WO67" s="3"/>
      <c r="WP67" s="3"/>
      <c r="WQ67" s="3"/>
      <c r="WR67" s="3"/>
      <c r="WS67" s="3"/>
      <c r="WT67" s="3"/>
      <c r="WU67" s="3"/>
      <c r="WV67" s="3"/>
      <c r="WW67" s="3"/>
      <c r="WX67" s="3"/>
      <c r="WY67" s="3"/>
      <c r="WZ67" s="3"/>
      <c r="XA67" s="3"/>
      <c r="XB67" s="3"/>
      <c r="XC67" s="3"/>
      <c r="XD67" s="3"/>
      <c r="XE67" s="3"/>
      <c r="XF67" s="3"/>
      <c r="XG67" s="3"/>
      <c r="XH67" s="3"/>
      <c r="XI67" s="3"/>
      <c r="XJ67" s="3"/>
      <c r="XK67" s="3"/>
    </row>
    <row r="68" spans="15:635" ht="64.150000000000006" customHeight="1"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KS68" s="3"/>
      <c r="KT68" s="3"/>
      <c r="KU68" s="3"/>
      <c r="KV68" s="3"/>
      <c r="KW68" s="3"/>
      <c r="KX68" s="3"/>
      <c r="KY68" s="3"/>
      <c r="KZ68" s="3"/>
      <c r="LA68" s="3"/>
      <c r="LB68" s="3"/>
      <c r="LC68" s="3"/>
      <c r="LD68" s="3"/>
      <c r="LE68" s="3"/>
      <c r="LF68" s="3"/>
      <c r="LG68" s="3"/>
      <c r="LH68" s="3"/>
      <c r="LI68" s="3"/>
      <c r="LJ68" s="3"/>
      <c r="LK68" s="3"/>
      <c r="LL68" s="3"/>
      <c r="LM68" s="3"/>
      <c r="LN68" s="3"/>
      <c r="LO68" s="3"/>
      <c r="LP68" s="3"/>
      <c r="LQ68" s="3"/>
      <c r="LR68" s="3"/>
      <c r="LS68" s="3"/>
      <c r="LT68" s="3"/>
      <c r="LU68" s="3"/>
      <c r="LV68" s="3"/>
      <c r="LW68" s="3"/>
      <c r="LX68" s="3"/>
      <c r="LY68" s="3"/>
      <c r="LZ68" s="3"/>
      <c r="MA68" s="3"/>
      <c r="MB68" s="3"/>
      <c r="MC68" s="3"/>
      <c r="MD68" s="3"/>
      <c r="ME68" s="3"/>
      <c r="MF68" s="3"/>
      <c r="MG68" s="3"/>
      <c r="MH68" s="3"/>
      <c r="MI68" s="3"/>
      <c r="MJ68" s="3"/>
      <c r="MK68" s="3"/>
      <c r="ML68" s="3"/>
      <c r="MM68" s="3"/>
      <c r="MN68" s="3"/>
      <c r="MO68" s="3"/>
      <c r="MP68" s="3"/>
      <c r="MQ68" s="3"/>
      <c r="MR68" s="3"/>
      <c r="MS68" s="3"/>
      <c r="MT68" s="3"/>
      <c r="MU68" s="3"/>
      <c r="MV68" s="3"/>
      <c r="MW68" s="3"/>
      <c r="MX68" s="3"/>
      <c r="MY68" s="3"/>
      <c r="MZ68" s="3"/>
      <c r="NA68" s="3"/>
      <c r="NB68" s="3"/>
      <c r="NC68" s="3"/>
      <c r="ND68" s="3"/>
      <c r="NE68" s="3"/>
      <c r="NF68" s="3"/>
      <c r="NG68" s="3"/>
      <c r="NH68" s="3"/>
      <c r="NI68" s="3"/>
      <c r="NJ68" s="3"/>
      <c r="NK68" s="3"/>
      <c r="NL68" s="3"/>
      <c r="NM68" s="3"/>
      <c r="NN68" s="3"/>
      <c r="NO68" s="3"/>
      <c r="NP68" s="3"/>
      <c r="NQ68" s="3"/>
      <c r="NR68" s="3"/>
      <c r="NS68" s="3"/>
      <c r="NT68" s="3"/>
      <c r="NU68" s="3"/>
      <c r="NV68" s="3"/>
      <c r="NW68" s="3"/>
      <c r="NX68" s="3"/>
      <c r="NY68" s="3"/>
      <c r="NZ68" s="3"/>
      <c r="OA68" s="3"/>
      <c r="OB68" s="3"/>
      <c r="OC68" s="3"/>
      <c r="OD68" s="3"/>
      <c r="OE68" s="3"/>
      <c r="OF68" s="3"/>
      <c r="OG68" s="3"/>
      <c r="OH68" s="3"/>
      <c r="OI68" s="3"/>
      <c r="OJ68" s="3"/>
      <c r="OK68" s="3"/>
      <c r="OL68" s="3"/>
      <c r="OM68" s="3"/>
      <c r="ON68" s="3"/>
      <c r="OO68" s="3"/>
      <c r="OP68" s="3"/>
      <c r="OQ68" s="3"/>
      <c r="OR68" s="3"/>
      <c r="OS68" s="3"/>
      <c r="OT68" s="3"/>
      <c r="OU68" s="3"/>
      <c r="OV68" s="3"/>
      <c r="OW68" s="3"/>
      <c r="OX68" s="3"/>
      <c r="OY68" s="3"/>
      <c r="OZ68" s="3"/>
      <c r="PA68" s="3"/>
      <c r="PB68" s="3"/>
      <c r="PC68" s="3"/>
      <c r="PD68" s="3"/>
      <c r="PE68" s="3"/>
      <c r="PF68" s="3"/>
      <c r="PG68" s="3"/>
      <c r="PH68" s="3"/>
      <c r="PI68" s="3"/>
      <c r="PJ68" s="3"/>
      <c r="PK68" s="3"/>
      <c r="PL68" s="3"/>
      <c r="PM68" s="3"/>
      <c r="PN68" s="3"/>
      <c r="PO68" s="3"/>
      <c r="PP68" s="3"/>
      <c r="PQ68" s="3"/>
      <c r="PR68" s="3"/>
      <c r="PS68" s="3"/>
      <c r="PT68" s="3"/>
      <c r="PU68" s="3"/>
      <c r="PV68" s="3"/>
      <c r="PW68" s="3"/>
      <c r="PX68" s="3"/>
      <c r="PY68" s="3"/>
      <c r="PZ68" s="3"/>
      <c r="QA68" s="3"/>
      <c r="QB68" s="3"/>
      <c r="QC68" s="3"/>
      <c r="QD68" s="3"/>
      <c r="QE68" s="3"/>
      <c r="QF68" s="3"/>
      <c r="QG68" s="3"/>
      <c r="QH68" s="3"/>
      <c r="QI68" s="3"/>
      <c r="QJ68" s="3"/>
      <c r="QK68" s="3"/>
      <c r="QL68" s="3"/>
      <c r="QM68" s="3"/>
      <c r="QN68" s="3"/>
      <c r="QO68" s="3"/>
      <c r="QP68" s="3"/>
      <c r="QQ68" s="3"/>
      <c r="QR68" s="3"/>
      <c r="QS68" s="3"/>
      <c r="QT68" s="3"/>
      <c r="QU68" s="3"/>
      <c r="QV68" s="3"/>
      <c r="QW68" s="3"/>
      <c r="QX68" s="3"/>
      <c r="QY68" s="3"/>
      <c r="QZ68" s="3"/>
      <c r="RA68" s="3"/>
      <c r="RB68" s="3"/>
      <c r="RC68" s="3"/>
      <c r="RD68" s="3"/>
      <c r="RE68" s="3"/>
      <c r="RF68" s="3"/>
      <c r="RG68" s="3"/>
      <c r="RH68" s="3"/>
      <c r="RI68" s="3"/>
      <c r="RJ68" s="3"/>
      <c r="RK68" s="3"/>
      <c r="RL68" s="3"/>
      <c r="RM68" s="3"/>
      <c r="RN68" s="3"/>
      <c r="RO68" s="3"/>
      <c r="RP68" s="3"/>
      <c r="RQ68" s="3"/>
      <c r="RR68" s="3"/>
      <c r="RS68" s="3"/>
      <c r="RT68" s="3"/>
      <c r="RU68" s="3"/>
      <c r="RV68" s="3"/>
      <c r="RW68" s="3"/>
      <c r="RX68" s="3"/>
      <c r="RY68" s="3"/>
      <c r="RZ68" s="3"/>
      <c r="SA68" s="3"/>
      <c r="SB68" s="3"/>
      <c r="SC68" s="3"/>
      <c r="SD68" s="3"/>
      <c r="SE68" s="3"/>
      <c r="SF68" s="3"/>
      <c r="SG68" s="3"/>
      <c r="SH68" s="3"/>
      <c r="SI68" s="3"/>
      <c r="SJ68" s="3"/>
      <c r="SK68" s="3"/>
      <c r="SL68" s="3"/>
      <c r="SM68" s="3"/>
      <c r="SN68" s="3"/>
      <c r="SO68" s="3"/>
      <c r="SP68" s="3"/>
      <c r="SQ68" s="3"/>
      <c r="SR68" s="3"/>
      <c r="SS68" s="3"/>
      <c r="ST68" s="3"/>
      <c r="SU68" s="3"/>
      <c r="SV68" s="3"/>
      <c r="SW68" s="3"/>
      <c r="SX68" s="3"/>
      <c r="SY68" s="3"/>
      <c r="SZ68" s="3"/>
      <c r="TA68" s="3"/>
      <c r="TB68" s="3"/>
      <c r="TC68" s="3"/>
      <c r="TD68" s="3"/>
      <c r="TE68" s="3"/>
      <c r="TF68" s="3"/>
      <c r="TG68" s="3"/>
      <c r="TH68" s="3"/>
      <c r="TI68" s="3"/>
      <c r="TJ68" s="3"/>
      <c r="TK68" s="3"/>
      <c r="TL68" s="3"/>
      <c r="TM68" s="3"/>
      <c r="TN68" s="3"/>
      <c r="TO68" s="3"/>
      <c r="TP68" s="3"/>
      <c r="TQ68" s="3"/>
      <c r="TR68" s="3"/>
      <c r="TS68" s="3"/>
      <c r="TT68" s="3"/>
      <c r="TU68" s="3"/>
      <c r="TV68" s="3"/>
      <c r="TW68" s="3"/>
      <c r="TX68" s="3"/>
      <c r="TY68" s="3"/>
      <c r="TZ68" s="3"/>
      <c r="UA68" s="3"/>
      <c r="UB68" s="3"/>
      <c r="UC68" s="3"/>
      <c r="UD68" s="3"/>
      <c r="UE68" s="3"/>
      <c r="UF68" s="3"/>
      <c r="UG68" s="3"/>
      <c r="UH68" s="3"/>
      <c r="UI68" s="3"/>
      <c r="UJ68" s="3"/>
      <c r="UK68" s="3"/>
      <c r="UL68" s="3"/>
      <c r="UM68" s="3"/>
      <c r="UN68" s="3"/>
      <c r="UO68" s="3"/>
      <c r="UP68" s="3"/>
      <c r="UQ68" s="3"/>
      <c r="UR68" s="3"/>
      <c r="US68" s="3"/>
      <c r="UT68" s="3"/>
      <c r="UU68" s="3"/>
      <c r="UV68" s="3"/>
      <c r="UW68" s="3"/>
      <c r="UX68" s="3"/>
      <c r="UY68" s="3"/>
      <c r="UZ68" s="3"/>
      <c r="VA68" s="3"/>
      <c r="VB68" s="3"/>
      <c r="VC68" s="3"/>
      <c r="VD68" s="3"/>
      <c r="VE68" s="3"/>
      <c r="VF68" s="3"/>
      <c r="VG68" s="3"/>
      <c r="VH68" s="3"/>
      <c r="VI68" s="3"/>
      <c r="VJ68" s="3"/>
      <c r="VK68" s="3"/>
      <c r="VL68" s="3"/>
      <c r="VM68" s="3"/>
      <c r="VN68" s="3"/>
      <c r="VO68" s="3"/>
      <c r="VP68" s="3"/>
      <c r="VQ68" s="3"/>
      <c r="VR68" s="3"/>
      <c r="VS68" s="3"/>
      <c r="VT68" s="3"/>
      <c r="VU68" s="3"/>
      <c r="VV68" s="3"/>
      <c r="VW68" s="3"/>
      <c r="VX68" s="3"/>
      <c r="VY68" s="3"/>
      <c r="VZ68" s="3"/>
      <c r="WA68" s="3"/>
      <c r="WB68" s="3"/>
      <c r="WC68" s="3"/>
      <c r="WD68" s="3"/>
      <c r="WE68" s="3"/>
      <c r="WF68" s="3"/>
      <c r="WG68" s="3"/>
      <c r="WH68" s="3"/>
      <c r="WI68" s="3"/>
      <c r="WJ68" s="3"/>
      <c r="WK68" s="3"/>
      <c r="WL68" s="3"/>
      <c r="WM68" s="3"/>
      <c r="WN68" s="3"/>
      <c r="WO68" s="3"/>
      <c r="WP68" s="3"/>
      <c r="WQ68" s="3"/>
      <c r="WR68" s="3"/>
      <c r="WS68" s="3"/>
      <c r="WT68" s="3"/>
      <c r="WU68" s="3"/>
      <c r="WV68" s="3"/>
      <c r="WW68" s="3"/>
      <c r="WX68" s="3"/>
      <c r="WY68" s="3"/>
      <c r="WZ68" s="3"/>
      <c r="XA68" s="3"/>
      <c r="XB68" s="3"/>
      <c r="XC68" s="3"/>
      <c r="XD68" s="3"/>
      <c r="XE68" s="3"/>
      <c r="XF68" s="3"/>
      <c r="XG68" s="3"/>
      <c r="XH68" s="3"/>
      <c r="XI68" s="3"/>
      <c r="XJ68" s="3"/>
      <c r="XK68" s="3"/>
    </row>
    <row r="69" spans="15:635" ht="64.150000000000006" customHeight="1"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  <c r="LT69" s="3"/>
      <c r="LU69" s="3"/>
      <c r="LV69" s="3"/>
      <c r="LW69" s="3"/>
      <c r="LX69" s="3"/>
      <c r="LY69" s="3"/>
      <c r="LZ69" s="3"/>
      <c r="MA69" s="3"/>
      <c r="MB69" s="3"/>
      <c r="MC69" s="3"/>
      <c r="MD69" s="3"/>
      <c r="ME69" s="3"/>
      <c r="MF69" s="3"/>
      <c r="MG69" s="3"/>
      <c r="MH69" s="3"/>
      <c r="MI69" s="3"/>
      <c r="MJ69" s="3"/>
      <c r="MK69" s="3"/>
      <c r="ML69" s="3"/>
      <c r="MM69" s="3"/>
      <c r="MN69" s="3"/>
      <c r="MO69" s="3"/>
      <c r="MP69" s="3"/>
      <c r="MQ69" s="3"/>
      <c r="MR69" s="3"/>
      <c r="MS69" s="3"/>
      <c r="MT69" s="3"/>
      <c r="MU69" s="3"/>
      <c r="MV69" s="3"/>
      <c r="MW69" s="3"/>
      <c r="MX69" s="3"/>
      <c r="MY69" s="3"/>
      <c r="MZ69" s="3"/>
      <c r="NA69" s="3"/>
      <c r="NB69" s="3"/>
      <c r="NC69" s="3"/>
      <c r="ND69" s="3"/>
      <c r="NE69" s="3"/>
      <c r="NF69" s="3"/>
      <c r="NG69" s="3"/>
      <c r="NH69" s="3"/>
      <c r="NI69" s="3"/>
      <c r="NJ69" s="3"/>
      <c r="NK69" s="3"/>
      <c r="NL69" s="3"/>
      <c r="NM69" s="3"/>
      <c r="NN69" s="3"/>
      <c r="NO69" s="3"/>
      <c r="NP69" s="3"/>
      <c r="NQ69" s="3"/>
      <c r="NR69" s="3"/>
      <c r="NS69" s="3"/>
      <c r="NT69" s="3"/>
      <c r="NU69" s="3"/>
      <c r="NV69" s="3"/>
      <c r="NW69" s="3"/>
      <c r="NX69" s="3"/>
      <c r="NY69" s="3"/>
      <c r="NZ69" s="3"/>
      <c r="OA69" s="3"/>
      <c r="OB69" s="3"/>
      <c r="OC69" s="3"/>
      <c r="OD69" s="3"/>
      <c r="OE69" s="3"/>
      <c r="OF69" s="3"/>
      <c r="OG69" s="3"/>
      <c r="OH69" s="3"/>
      <c r="OI69" s="3"/>
      <c r="OJ69" s="3"/>
      <c r="OK69" s="3"/>
      <c r="OL69" s="3"/>
      <c r="OM69" s="3"/>
      <c r="ON69" s="3"/>
      <c r="OO69" s="3"/>
      <c r="OP69" s="3"/>
      <c r="OQ69" s="3"/>
      <c r="OR69" s="3"/>
      <c r="OS69" s="3"/>
      <c r="OT69" s="3"/>
      <c r="OU69" s="3"/>
      <c r="OV69" s="3"/>
      <c r="OW69" s="3"/>
      <c r="OX69" s="3"/>
      <c r="OY69" s="3"/>
      <c r="OZ69" s="3"/>
      <c r="PA69" s="3"/>
      <c r="PB69" s="3"/>
      <c r="PC69" s="3"/>
      <c r="PD69" s="3"/>
      <c r="PE69" s="3"/>
      <c r="PF69" s="3"/>
      <c r="PG69" s="3"/>
      <c r="PH69" s="3"/>
      <c r="PI69" s="3"/>
      <c r="PJ69" s="3"/>
      <c r="PK69" s="3"/>
      <c r="PL69" s="3"/>
      <c r="PM69" s="3"/>
      <c r="PN69" s="3"/>
      <c r="PO69" s="3"/>
      <c r="PP69" s="3"/>
      <c r="PQ69" s="3"/>
      <c r="PR69" s="3"/>
      <c r="PS69" s="3"/>
      <c r="PT69" s="3"/>
      <c r="PU69" s="3"/>
      <c r="PV69" s="3"/>
      <c r="PW69" s="3"/>
      <c r="PX69" s="3"/>
      <c r="PY69" s="3"/>
      <c r="PZ69" s="3"/>
      <c r="QA69" s="3"/>
      <c r="QB69" s="3"/>
      <c r="QC69" s="3"/>
      <c r="QD69" s="3"/>
      <c r="QE69" s="3"/>
      <c r="QF69" s="3"/>
      <c r="QG69" s="3"/>
      <c r="QH69" s="3"/>
      <c r="QI69" s="3"/>
      <c r="QJ69" s="3"/>
      <c r="QK69" s="3"/>
      <c r="QL69" s="3"/>
      <c r="QM69" s="3"/>
      <c r="QN69" s="3"/>
      <c r="QO69" s="3"/>
      <c r="QP69" s="3"/>
      <c r="QQ69" s="3"/>
      <c r="QR69" s="3"/>
      <c r="QS69" s="3"/>
      <c r="QT69" s="3"/>
      <c r="QU69" s="3"/>
      <c r="QV69" s="3"/>
      <c r="QW69" s="3"/>
      <c r="QX69" s="3"/>
      <c r="QY69" s="3"/>
      <c r="QZ69" s="3"/>
      <c r="RA69" s="3"/>
      <c r="RB69" s="3"/>
      <c r="RC69" s="3"/>
      <c r="RD69" s="3"/>
      <c r="RE69" s="3"/>
      <c r="RF69" s="3"/>
      <c r="RG69" s="3"/>
      <c r="RH69" s="3"/>
      <c r="RI69" s="3"/>
      <c r="RJ69" s="3"/>
      <c r="RK69" s="3"/>
      <c r="RL69" s="3"/>
      <c r="RM69" s="3"/>
      <c r="RN69" s="3"/>
      <c r="RO69" s="3"/>
      <c r="RP69" s="3"/>
      <c r="RQ69" s="3"/>
      <c r="RR69" s="3"/>
      <c r="RS69" s="3"/>
      <c r="RT69" s="3"/>
      <c r="RU69" s="3"/>
      <c r="RV69" s="3"/>
      <c r="RW69" s="3"/>
      <c r="RX69" s="3"/>
      <c r="RY69" s="3"/>
      <c r="RZ69" s="3"/>
      <c r="SA69" s="3"/>
      <c r="SB69" s="3"/>
      <c r="SC69" s="3"/>
      <c r="SD69" s="3"/>
      <c r="SE69" s="3"/>
      <c r="SF69" s="3"/>
      <c r="SG69" s="3"/>
      <c r="SH69" s="3"/>
      <c r="SI69" s="3"/>
      <c r="SJ69" s="3"/>
      <c r="SK69" s="3"/>
      <c r="SL69" s="3"/>
      <c r="SM69" s="3"/>
      <c r="SN69" s="3"/>
      <c r="SO69" s="3"/>
      <c r="SP69" s="3"/>
      <c r="SQ69" s="3"/>
      <c r="SR69" s="3"/>
      <c r="SS69" s="3"/>
      <c r="ST69" s="3"/>
      <c r="SU69" s="3"/>
      <c r="SV69" s="3"/>
      <c r="SW69" s="3"/>
      <c r="SX69" s="3"/>
      <c r="SY69" s="3"/>
      <c r="SZ69" s="3"/>
      <c r="TA69" s="3"/>
      <c r="TB69" s="3"/>
      <c r="TC69" s="3"/>
      <c r="TD69" s="3"/>
      <c r="TE69" s="3"/>
      <c r="TF69" s="3"/>
      <c r="TG69" s="3"/>
      <c r="TH69" s="3"/>
      <c r="TI69" s="3"/>
      <c r="TJ69" s="3"/>
      <c r="TK69" s="3"/>
      <c r="TL69" s="3"/>
      <c r="TM69" s="3"/>
      <c r="TN69" s="3"/>
      <c r="TO69" s="3"/>
      <c r="TP69" s="3"/>
      <c r="TQ69" s="3"/>
      <c r="TR69" s="3"/>
      <c r="TS69" s="3"/>
      <c r="TT69" s="3"/>
      <c r="TU69" s="3"/>
      <c r="TV69" s="3"/>
      <c r="TW69" s="3"/>
      <c r="TX69" s="3"/>
      <c r="TY69" s="3"/>
      <c r="TZ69" s="3"/>
      <c r="UA69" s="3"/>
      <c r="UB69" s="3"/>
      <c r="UC69" s="3"/>
      <c r="UD69" s="3"/>
      <c r="UE69" s="3"/>
      <c r="UF69" s="3"/>
      <c r="UG69" s="3"/>
      <c r="UH69" s="3"/>
      <c r="UI69" s="3"/>
      <c r="UJ69" s="3"/>
      <c r="UK69" s="3"/>
      <c r="UL69" s="3"/>
      <c r="UM69" s="3"/>
      <c r="UN69" s="3"/>
      <c r="UO69" s="3"/>
      <c r="UP69" s="3"/>
      <c r="UQ69" s="3"/>
      <c r="UR69" s="3"/>
      <c r="US69" s="3"/>
      <c r="UT69" s="3"/>
      <c r="UU69" s="3"/>
      <c r="UV69" s="3"/>
      <c r="UW69" s="3"/>
      <c r="UX69" s="3"/>
      <c r="UY69" s="3"/>
      <c r="UZ69" s="3"/>
      <c r="VA69" s="3"/>
      <c r="VB69" s="3"/>
      <c r="VC69" s="3"/>
      <c r="VD69" s="3"/>
      <c r="VE69" s="3"/>
      <c r="VF69" s="3"/>
      <c r="VG69" s="3"/>
      <c r="VH69" s="3"/>
      <c r="VI69" s="3"/>
      <c r="VJ69" s="3"/>
      <c r="VK69" s="3"/>
      <c r="VL69" s="3"/>
      <c r="VM69" s="3"/>
      <c r="VN69" s="3"/>
      <c r="VO69" s="3"/>
      <c r="VP69" s="3"/>
      <c r="VQ69" s="3"/>
      <c r="VR69" s="3"/>
      <c r="VS69" s="3"/>
      <c r="VT69" s="3"/>
      <c r="VU69" s="3"/>
      <c r="VV69" s="3"/>
      <c r="VW69" s="3"/>
      <c r="VX69" s="3"/>
      <c r="VY69" s="3"/>
      <c r="VZ69" s="3"/>
      <c r="WA69" s="3"/>
      <c r="WB69" s="3"/>
      <c r="WC69" s="3"/>
      <c r="WD69" s="3"/>
      <c r="WE69" s="3"/>
      <c r="WF69" s="3"/>
      <c r="WG69" s="3"/>
      <c r="WH69" s="3"/>
      <c r="WI69" s="3"/>
      <c r="WJ69" s="3"/>
      <c r="WK69" s="3"/>
      <c r="WL69" s="3"/>
      <c r="WM69" s="3"/>
      <c r="WN69" s="3"/>
      <c r="WO69" s="3"/>
      <c r="WP69" s="3"/>
      <c r="WQ69" s="3"/>
      <c r="WR69" s="3"/>
      <c r="WS69" s="3"/>
      <c r="WT69" s="3"/>
      <c r="WU69" s="3"/>
      <c r="WV69" s="3"/>
      <c r="WW69" s="3"/>
      <c r="WX69" s="3"/>
      <c r="WY69" s="3"/>
      <c r="WZ69" s="3"/>
      <c r="XA69" s="3"/>
      <c r="XB69" s="3"/>
      <c r="XC69" s="3"/>
      <c r="XD69" s="3"/>
      <c r="XE69" s="3"/>
      <c r="XF69" s="3"/>
      <c r="XG69" s="3"/>
      <c r="XH69" s="3"/>
      <c r="XI69" s="3"/>
      <c r="XJ69" s="3"/>
      <c r="XK69" s="3"/>
    </row>
    <row r="70" spans="15:635"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/>
      <c r="K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  <c r="LT70" s="3"/>
      <c r="LU70" s="3"/>
      <c r="LV70" s="3"/>
      <c r="LW70" s="3"/>
      <c r="LX70" s="3"/>
      <c r="LY70" s="3"/>
      <c r="LZ70" s="3"/>
      <c r="MA70" s="3"/>
      <c r="MB70" s="3"/>
      <c r="MC70" s="3"/>
      <c r="MD70" s="3"/>
      <c r="ME70" s="3"/>
      <c r="MF70" s="3"/>
      <c r="MG70" s="3"/>
      <c r="MH70" s="3"/>
      <c r="MI70" s="3"/>
      <c r="MJ70" s="3"/>
      <c r="MK70" s="3"/>
      <c r="ML70" s="3"/>
      <c r="MM70" s="3"/>
      <c r="MN70" s="3"/>
      <c r="MO70" s="3"/>
      <c r="MP70" s="3"/>
      <c r="MQ70" s="3"/>
      <c r="MR70" s="3"/>
      <c r="MS70" s="3"/>
      <c r="MT70" s="3"/>
      <c r="MU70" s="3"/>
      <c r="MV70" s="3"/>
      <c r="MW70" s="3"/>
      <c r="MX70" s="3"/>
      <c r="MY70" s="3"/>
      <c r="MZ70" s="3"/>
      <c r="NA70" s="3"/>
      <c r="NB70" s="3"/>
      <c r="NC70" s="3"/>
      <c r="ND70" s="3"/>
      <c r="NE70" s="3"/>
      <c r="NF70" s="3"/>
      <c r="NG70" s="3"/>
      <c r="NH70" s="3"/>
      <c r="NI70" s="3"/>
      <c r="NJ70" s="3"/>
      <c r="NK70" s="3"/>
      <c r="NL70" s="3"/>
      <c r="NM70" s="3"/>
      <c r="NN70" s="3"/>
      <c r="NO70" s="3"/>
      <c r="NP70" s="3"/>
      <c r="NQ70" s="3"/>
      <c r="NR70" s="3"/>
      <c r="NS70" s="3"/>
      <c r="NT70" s="3"/>
      <c r="NU70" s="3"/>
      <c r="NV70" s="3"/>
      <c r="NW70" s="3"/>
      <c r="NX70" s="3"/>
      <c r="NY70" s="3"/>
      <c r="NZ70" s="3"/>
      <c r="OA70" s="3"/>
      <c r="OB70" s="3"/>
      <c r="OC70" s="3"/>
      <c r="OD70" s="3"/>
      <c r="OE70" s="3"/>
      <c r="OF70" s="3"/>
      <c r="OG70" s="3"/>
      <c r="OH70" s="3"/>
      <c r="OI70" s="3"/>
      <c r="OJ70" s="3"/>
      <c r="OK70" s="3"/>
      <c r="OL70" s="3"/>
      <c r="OM70" s="3"/>
      <c r="ON70" s="3"/>
      <c r="OO70" s="3"/>
      <c r="OP70" s="3"/>
      <c r="OQ70" s="3"/>
      <c r="OR70" s="3"/>
      <c r="OS70" s="3"/>
      <c r="OT70" s="3"/>
      <c r="OU70" s="3"/>
      <c r="OV70" s="3"/>
      <c r="OW70" s="3"/>
      <c r="OX70" s="3"/>
      <c r="OY70" s="3"/>
      <c r="OZ70" s="3"/>
      <c r="PA70" s="3"/>
      <c r="PB70" s="3"/>
      <c r="PC70" s="3"/>
      <c r="PD70" s="3"/>
      <c r="PE70" s="3"/>
      <c r="PF70" s="3"/>
      <c r="PG70" s="3"/>
      <c r="PH70" s="3"/>
      <c r="PI70" s="3"/>
      <c r="PJ70" s="3"/>
      <c r="PK70" s="3"/>
      <c r="PL70" s="3"/>
      <c r="PM70" s="3"/>
      <c r="PN70" s="3"/>
      <c r="PO70" s="3"/>
      <c r="PP70" s="3"/>
      <c r="PQ70" s="3"/>
      <c r="PR70" s="3"/>
      <c r="PS70" s="3"/>
      <c r="PT70" s="3"/>
      <c r="PU70" s="3"/>
      <c r="PV70" s="3"/>
      <c r="PW70" s="3"/>
      <c r="PX70" s="3"/>
      <c r="PY70" s="3"/>
      <c r="PZ70" s="3"/>
      <c r="QA70" s="3"/>
      <c r="QB70" s="3"/>
      <c r="QC70" s="3"/>
      <c r="QD70" s="3"/>
      <c r="QE70" s="3"/>
      <c r="QF70" s="3"/>
      <c r="QG70" s="3"/>
      <c r="QH70" s="3"/>
      <c r="QI70" s="3"/>
      <c r="QJ70" s="3"/>
      <c r="QK70" s="3"/>
      <c r="QL70" s="3"/>
      <c r="QM70" s="3"/>
      <c r="QN70" s="3"/>
      <c r="QO70" s="3"/>
      <c r="QP70" s="3"/>
      <c r="QQ70" s="3"/>
      <c r="QR70" s="3"/>
      <c r="QS70" s="3"/>
      <c r="QT70" s="3"/>
      <c r="QU70" s="3"/>
      <c r="QV70" s="3"/>
      <c r="QW70" s="3"/>
      <c r="QX70" s="3"/>
      <c r="QY70" s="3"/>
      <c r="QZ70" s="3"/>
      <c r="RA70" s="3"/>
      <c r="RB70" s="3"/>
      <c r="RC70" s="3"/>
      <c r="RD70" s="3"/>
      <c r="RE70" s="3"/>
      <c r="RF70" s="3"/>
      <c r="RG70" s="3"/>
      <c r="RH70" s="3"/>
      <c r="RI70" s="3"/>
      <c r="RJ70" s="3"/>
      <c r="RK70" s="3"/>
      <c r="RL70" s="3"/>
      <c r="RM70" s="3"/>
      <c r="RN70" s="3"/>
      <c r="RO70" s="3"/>
      <c r="RP70" s="3"/>
      <c r="RQ70" s="3"/>
      <c r="RR70" s="3"/>
      <c r="RS70" s="3"/>
      <c r="RT70" s="3"/>
      <c r="RU70" s="3"/>
      <c r="RV70" s="3"/>
      <c r="RW70" s="3"/>
      <c r="RX70" s="3"/>
      <c r="RY70" s="3"/>
      <c r="RZ70" s="3"/>
      <c r="SA70" s="3"/>
      <c r="SB70" s="3"/>
      <c r="SC70" s="3"/>
      <c r="SD70" s="3"/>
      <c r="SE70" s="3"/>
      <c r="SF70" s="3"/>
      <c r="SG70" s="3"/>
      <c r="SH70" s="3"/>
      <c r="SI70" s="3"/>
      <c r="SJ70" s="3"/>
      <c r="SK70" s="3"/>
      <c r="SL70" s="3"/>
      <c r="SM70" s="3"/>
      <c r="SN70" s="3"/>
      <c r="SO70" s="3"/>
      <c r="SP70" s="3"/>
      <c r="SQ70" s="3"/>
      <c r="SR70" s="3"/>
      <c r="SS70" s="3"/>
      <c r="ST70" s="3"/>
      <c r="SU70" s="3"/>
      <c r="SV70" s="3"/>
      <c r="SW70" s="3"/>
      <c r="SX70" s="3"/>
      <c r="SY70" s="3"/>
      <c r="SZ70" s="3"/>
      <c r="TA70" s="3"/>
      <c r="TB70" s="3"/>
      <c r="TC70" s="3"/>
      <c r="TD70" s="3"/>
      <c r="TE70" s="3"/>
      <c r="TF70" s="3"/>
      <c r="TG70" s="3"/>
      <c r="TH70" s="3"/>
      <c r="TI70" s="3"/>
      <c r="TJ70" s="3"/>
      <c r="TK70" s="3"/>
      <c r="TL70" s="3"/>
      <c r="TM70" s="3"/>
      <c r="TN70" s="3"/>
      <c r="TO70" s="3"/>
      <c r="TP70" s="3"/>
      <c r="TQ70" s="3"/>
      <c r="TR70" s="3"/>
      <c r="TS70" s="3"/>
      <c r="TT70" s="3"/>
      <c r="TU70" s="3"/>
      <c r="TV70" s="3"/>
      <c r="TW70" s="3"/>
      <c r="TX70" s="3"/>
      <c r="TY70" s="3"/>
      <c r="TZ70" s="3"/>
      <c r="UA70" s="3"/>
      <c r="UB70" s="3"/>
      <c r="UC70" s="3"/>
      <c r="UD70" s="3"/>
      <c r="UE70" s="3"/>
      <c r="UF70" s="3"/>
      <c r="UG70" s="3"/>
      <c r="UH70" s="3"/>
      <c r="UI70" s="3"/>
      <c r="UJ70" s="3"/>
      <c r="UK70" s="3"/>
      <c r="UL70" s="3"/>
      <c r="UM70" s="3"/>
      <c r="UN70" s="3"/>
      <c r="UO70" s="3"/>
      <c r="UP70" s="3"/>
      <c r="UQ70" s="3"/>
      <c r="UR70" s="3"/>
      <c r="US70" s="3"/>
      <c r="UT70" s="3"/>
      <c r="UU70" s="3"/>
      <c r="UV70" s="3"/>
      <c r="UW70" s="3"/>
      <c r="UX70" s="3"/>
      <c r="UY70" s="3"/>
      <c r="UZ70" s="3"/>
      <c r="VA70" s="3"/>
      <c r="VB70" s="3"/>
      <c r="VC70" s="3"/>
      <c r="VD70" s="3"/>
      <c r="VE70" s="3"/>
      <c r="VF70" s="3"/>
      <c r="VG70" s="3"/>
      <c r="VH70" s="3"/>
      <c r="VI70" s="3"/>
      <c r="VJ70" s="3"/>
      <c r="VK70" s="3"/>
      <c r="VL70" s="3"/>
      <c r="VM70" s="3"/>
      <c r="VN70" s="3"/>
      <c r="VO70" s="3"/>
      <c r="VP70" s="3"/>
      <c r="VQ70" s="3"/>
      <c r="VR70" s="3"/>
      <c r="VS70" s="3"/>
      <c r="VT70" s="3"/>
      <c r="VU70" s="3"/>
      <c r="VV70" s="3"/>
      <c r="VW70" s="3"/>
      <c r="VX70" s="3"/>
      <c r="VY70" s="3"/>
      <c r="VZ70" s="3"/>
      <c r="WA70" s="3"/>
      <c r="WB70" s="3"/>
      <c r="WC70" s="3"/>
      <c r="WD70" s="3"/>
      <c r="WE70" s="3"/>
      <c r="WF70" s="3"/>
      <c r="WG70" s="3"/>
      <c r="WH70" s="3"/>
      <c r="WI70" s="3"/>
      <c r="WJ70" s="3"/>
      <c r="WK70" s="3"/>
      <c r="WL70" s="3"/>
      <c r="WM70" s="3"/>
      <c r="WN70" s="3"/>
      <c r="WO70" s="3"/>
      <c r="WP70" s="3"/>
      <c r="WQ70" s="3"/>
      <c r="WR70" s="3"/>
      <c r="WS70" s="3"/>
      <c r="WT70" s="3"/>
      <c r="WU70" s="3"/>
      <c r="WV70" s="3"/>
      <c r="WW70" s="3"/>
      <c r="WX70" s="3"/>
      <c r="WY70" s="3"/>
      <c r="WZ70" s="3"/>
      <c r="XA70" s="3"/>
      <c r="XB70" s="3"/>
      <c r="XC70" s="3"/>
      <c r="XD70" s="3"/>
      <c r="XE70" s="3"/>
      <c r="XF70" s="3"/>
      <c r="XG70" s="3"/>
      <c r="XH70" s="3"/>
      <c r="XI70" s="3"/>
      <c r="XJ70" s="3"/>
      <c r="XK70" s="3"/>
    </row>
    <row r="71" spans="15:635" ht="15.75">
      <c r="O71" s="7"/>
      <c r="P71" s="9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  <c r="LT71" s="3"/>
      <c r="LU71" s="3"/>
      <c r="LV71" s="3"/>
      <c r="LW71" s="3"/>
      <c r="LX71" s="3"/>
      <c r="LY71" s="3"/>
      <c r="LZ71" s="3"/>
      <c r="MA71" s="3"/>
      <c r="MB71" s="3"/>
      <c r="MC71" s="3"/>
      <c r="MD71" s="3"/>
      <c r="ME71" s="3"/>
      <c r="MF71" s="3"/>
      <c r="MG71" s="3"/>
      <c r="MH71" s="3"/>
      <c r="MI71" s="3"/>
      <c r="MJ71" s="3"/>
      <c r="MK71" s="3"/>
      <c r="ML71" s="3"/>
      <c r="MM71" s="3"/>
      <c r="MN71" s="3"/>
      <c r="MO71" s="3"/>
      <c r="MP71" s="3"/>
      <c r="MQ71" s="3"/>
      <c r="MR71" s="3"/>
      <c r="MS71" s="3"/>
      <c r="MT71" s="3"/>
      <c r="MU71" s="3"/>
      <c r="MV71" s="3"/>
      <c r="MW71" s="3"/>
      <c r="MX71" s="3"/>
      <c r="MY71" s="3"/>
      <c r="MZ71" s="3"/>
      <c r="NA71" s="3"/>
      <c r="NB71" s="3"/>
      <c r="NC71" s="3"/>
      <c r="ND71" s="3"/>
      <c r="NE71" s="3"/>
      <c r="NF71" s="3"/>
      <c r="NG71" s="3"/>
      <c r="NH71" s="3"/>
      <c r="NI71" s="3"/>
      <c r="NJ71" s="3"/>
      <c r="NK71" s="3"/>
      <c r="NL71" s="3"/>
      <c r="NM71" s="3"/>
      <c r="NN71" s="3"/>
      <c r="NO71" s="3"/>
      <c r="NP71" s="3"/>
      <c r="NQ71" s="3"/>
      <c r="NR71" s="3"/>
      <c r="NS71" s="3"/>
      <c r="NT71" s="3"/>
      <c r="NU71" s="3"/>
      <c r="NV71" s="3"/>
      <c r="NW71" s="3"/>
      <c r="NX71" s="3"/>
      <c r="NY71" s="3"/>
      <c r="NZ71" s="3"/>
      <c r="OA71" s="3"/>
      <c r="OB71" s="3"/>
      <c r="OC71" s="3"/>
      <c r="OD71" s="3"/>
      <c r="OE71" s="3"/>
      <c r="OF71" s="3"/>
      <c r="OG71" s="3"/>
      <c r="OH71" s="3"/>
      <c r="OI71" s="3"/>
      <c r="OJ71" s="3"/>
      <c r="OK71" s="3"/>
      <c r="OL71" s="3"/>
      <c r="OM71" s="3"/>
      <c r="ON71" s="3"/>
      <c r="OO71" s="3"/>
      <c r="OP71" s="3"/>
      <c r="OQ71" s="3"/>
      <c r="OR71" s="3"/>
      <c r="OS71" s="3"/>
      <c r="OT71" s="3"/>
      <c r="OU71" s="3"/>
      <c r="OV71" s="3"/>
      <c r="OW71" s="3"/>
      <c r="OX71" s="3"/>
      <c r="OY71" s="3"/>
      <c r="OZ71" s="3"/>
      <c r="PA71" s="3"/>
      <c r="PB71" s="3"/>
      <c r="PC71" s="3"/>
      <c r="PD71" s="3"/>
      <c r="PE71" s="3"/>
      <c r="PF71" s="3"/>
      <c r="PG71" s="3"/>
      <c r="PH71" s="3"/>
      <c r="PI71" s="3"/>
      <c r="PJ71" s="3"/>
      <c r="PK71" s="3"/>
      <c r="PL71" s="3"/>
      <c r="PM71" s="3"/>
      <c r="PN71" s="3"/>
      <c r="PO71" s="3"/>
      <c r="PP71" s="3"/>
      <c r="PQ71" s="3"/>
      <c r="PR71" s="3"/>
      <c r="PS71" s="3"/>
      <c r="PT71" s="3"/>
      <c r="PU71" s="3"/>
      <c r="PV71" s="3"/>
      <c r="PW71" s="3"/>
      <c r="PX71" s="3"/>
      <c r="PY71" s="3"/>
      <c r="PZ71" s="3"/>
      <c r="QA71" s="3"/>
      <c r="QB71" s="3"/>
      <c r="QC71" s="3"/>
      <c r="QD71" s="3"/>
      <c r="QE71" s="3"/>
      <c r="QF71" s="3"/>
      <c r="QG71" s="3"/>
      <c r="QH71" s="3"/>
      <c r="QI71" s="3"/>
      <c r="QJ71" s="3"/>
      <c r="QK71" s="3"/>
      <c r="QL71" s="3"/>
      <c r="QM71" s="3"/>
      <c r="QN71" s="3"/>
      <c r="QO71" s="3"/>
      <c r="QP71" s="3"/>
      <c r="QQ71" s="3"/>
      <c r="QR71" s="3"/>
      <c r="QS71" s="3"/>
      <c r="QT71" s="3"/>
      <c r="QU71" s="3"/>
      <c r="QV71" s="3"/>
      <c r="QW71" s="3"/>
      <c r="QX71" s="3"/>
      <c r="QY71" s="3"/>
      <c r="QZ71" s="3"/>
      <c r="RA71" s="3"/>
      <c r="RB71" s="3"/>
      <c r="RC71" s="3"/>
      <c r="RD71" s="3"/>
      <c r="RE71" s="3"/>
      <c r="RF71" s="3"/>
      <c r="RG71" s="3"/>
      <c r="RH71" s="3"/>
      <c r="RI71" s="3"/>
      <c r="RJ71" s="3"/>
      <c r="RK71" s="3"/>
      <c r="RL71" s="3"/>
      <c r="RM71" s="3"/>
      <c r="RN71" s="3"/>
      <c r="RO71" s="3"/>
      <c r="RP71" s="3"/>
      <c r="RQ71" s="3"/>
      <c r="RR71" s="3"/>
      <c r="RS71" s="3"/>
      <c r="RT71" s="3"/>
      <c r="RU71" s="3"/>
      <c r="RV71" s="3"/>
      <c r="RW71" s="3"/>
      <c r="RX71" s="3"/>
      <c r="RY71" s="3"/>
      <c r="RZ71" s="3"/>
      <c r="SA71" s="3"/>
      <c r="SB71" s="3"/>
      <c r="SC71" s="3"/>
      <c r="SD71" s="3"/>
      <c r="SE71" s="3"/>
      <c r="SF71" s="3"/>
      <c r="SG71" s="3"/>
      <c r="SH71" s="3"/>
      <c r="SI71" s="3"/>
      <c r="SJ71" s="3"/>
      <c r="SK71" s="3"/>
      <c r="SL71" s="3"/>
      <c r="SM71" s="3"/>
      <c r="SN71" s="3"/>
      <c r="SO71" s="3"/>
      <c r="SP71" s="3"/>
      <c r="SQ71" s="3"/>
      <c r="SR71" s="3"/>
      <c r="SS71" s="3"/>
      <c r="ST71" s="3"/>
      <c r="SU71" s="3"/>
      <c r="SV71" s="3"/>
      <c r="SW71" s="3"/>
      <c r="SX71" s="3"/>
      <c r="SY71" s="3"/>
      <c r="SZ71" s="3"/>
      <c r="TA71" s="3"/>
      <c r="TB71" s="3"/>
      <c r="TC71" s="3"/>
      <c r="TD71" s="3"/>
      <c r="TE71" s="3"/>
      <c r="TF71" s="3"/>
      <c r="TG71" s="3"/>
      <c r="TH71" s="3"/>
      <c r="TI71" s="3"/>
      <c r="TJ71" s="3"/>
      <c r="TK71" s="3"/>
      <c r="TL71" s="3"/>
      <c r="TM71" s="3"/>
      <c r="TN71" s="3"/>
      <c r="TO71" s="3"/>
      <c r="TP71" s="3"/>
      <c r="TQ71" s="3"/>
      <c r="TR71" s="3"/>
      <c r="TS71" s="3"/>
      <c r="TT71" s="3"/>
      <c r="TU71" s="3"/>
      <c r="TV71" s="3"/>
      <c r="TW71" s="3"/>
      <c r="TX71" s="3"/>
      <c r="TY71" s="3"/>
      <c r="TZ71" s="3"/>
      <c r="UA71" s="3"/>
      <c r="UB71" s="3"/>
      <c r="UC71" s="3"/>
      <c r="UD71" s="3"/>
      <c r="UE71" s="3"/>
      <c r="UF71" s="3"/>
      <c r="UG71" s="3"/>
      <c r="UH71" s="3"/>
      <c r="UI71" s="3"/>
      <c r="UJ71" s="3"/>
      <c r="UK71" s="3"/>
      <c r="UL71" s="3"/>
      <c r="UM71" s="3"/>
      <c r="UN71" s="3"/>
      <c r="UO71" s="3"/>
      <c r="UP71" s="3"/>
      <c r="UQ71" s="3"/>
      <c r="UR71" s="3"/>
      <c r="US71" s="3"/>
      <c r="UT71" s="3"/>
      <c r="UU71" s="3"/>
      <c r="UV71" s="3"/>
      <c r="UW71" s="3"/>
      <c r="UX71" s="3"/>
      <c r="UY71" s="3"/>
      <c r="UZ71" s="3"/>
      <c r="VA71" s="3"/>
      <c r="VB71" s="3"/>
      <c r="VC71" s="3"/>
      <c r="VD71" s="3"/>
      <c r="VE71" s="3"/>
      <c r="VF71" s="3"/>
      <c r="VG71" s="3"/>
      <c r="VH71" s="3"/>
      <c r="VI71" s="3"/>
      <c r="VJ71" s="3"/>
      <c r="VK71" s="3"/>
      <c r="VL71" s="3"/>
      <c r="VM71" s="3"/>
      <c r="VN71" s="3"/>
      <c r="VO71" s="3"/>
      <c r="VP71" s="3"/>
      <c r="VQ71" s="3"/>
      <c r="VR71" s="3"/>
      <c r="VS71" s="3"/>
      <c r="VT71" s="3"/>
      <c r="VU71" s="3"/>
      <c r="VV71" s="3"/>
      <c r="VW71" s="3"/>
      <c r="VX71" s="3"/>
      <c r="VY71" s="3"/>
      <c r="VZ71" s="3"/>
      <c r="WA71" s="3"/>
      <c r="WB71" s="3"/>
      <c r="WC71" s="3"/>
      <c r="WD71" s="3"/>
      <c r="WE71" s="3"/>
      <c r="WF71" s="3"/>
      <c r="WG71" s="3"/>
      <c r="WH71" s="3"/>
      <c r="WI71" s="3"/>
      <c r="WJ71" s="3"/>
      <c r="WK71" s="3"/>
      <c r="WL71" s="3"/>
      <c r="WM71" s="3"/>
      <c r="WN71" s="3"/>
      <c r="WO71" s="3"/>
      <c r="WP71" s="3"/>
      <c r="WQ71" s="3"/>
      <c r="WR71" s="3"/>
      <c r="WS71" s="3"/>
      <c r="WT71" s="3"/>
      <c r="WU71" s="3"/>
      <c r="WV71" s="3"/>
      <c r="WW71" s="3"/>
      <c r="WX71" s="3"/>
      <c r="WY71" s="3"/>
      <c r="WZ71" s="3"/>
      <c r="XA71" s="3"/>
      <c r="XB71" s="3"/>
      <c r="XC71" s="3"/>
      <c r="XD71" s="3"/>
      <c r="XE71" s="3"/>
      <c r="XF71" s="3"/>
      <c r="XG71" s="3"/>
      <c r="XH71" s="3"/>
      <c r="XI71" s="3"/>
      <c r="XJ71" s="3"/>
      <c r="XK71" s="3"/>
    </row>
    <row r="72" spans="15:635" ht="18.75" customHeight="1">
      <c r="O72" s="38"/>
      <c r="P72" s="38"/>
      <c r="KS72" s="3"/>
      <c r="KT72" s="3"/>
      <c r="KU72" s="3"/>
      <c r="KV72" s="3"/>
      <c r="KW72" s="3"/>
      <c r="KX72" s="3"/>
      <c r="KY72" s="3"/>
      <c r="KZ72" s="3"/>
      <c r="LA72" s="3"/>
      <c r="LB72" s="3"/>
      <c r="LC72" s="3"/>
      <c r="LD72" s="3"/>
      <c r="LE72" s="3"/>
      <c r="LF72" s="3"/>
      <c r="LG72" s="3"/>
      <c r="LH72" s="3"/>
      <c r="LI72" s="3"/>
      <c r="LJ72" s="3"/>
      <c r="LK72" s="3"/>
      <c r="LL72" s="3"/>
      <c r="LM72" s="3"/>
      <c r="LN72" s="3"/>
      <c r="LO72" s="3"/>
      <c r="LP72" s="3"/>
      <c r="LQ72" s="3"/>
      <c r="LR72" s="3"/>
      <c r="LS72" s="3"/>
      <c r="LT72" s="3"/>
      <c r="LU72" s="3"/>
      <c r="LV72" s="3"/>
      <c r="LW72" s="3"/>
      <c r="LX72" s="3"/>
      <c r="LY72" s="3"/>
      <c r="LZ72" s="3"/>
      <c r="MA72" s="3"/>
      <c r="MB72" s="3"/>
      <c r="MC72" s="3"/>
      <c r="MD72" s="3"/>
      <c r="ME72" s="3"/>
      <c r="MF72" s="3"/>
      <c r="MG72" s="3"/>
      <c r="MH72" s="3"/>
      <c r="MI72" s="3"/>
      <c r="MJ72" s="3"/>
      <c r="MK72" s="3"/>
      <c r="ML72" s="3"/>
      <c r="MM72" s="3"/>
      <c r="MN72" s="3"/>
      <c r="MO72" s="3"/>
      <c r="MP72" s="3"/>
      <c r="MQ72" s="3"/>
      <c r="MR72" s="3"/>
      <c r="MS72" s="3"/>
      <c r="MT72" s="3"/>
      <c r="MU72" s="3"/>
      <c r="MV72" s="3"/>
      <c r="MW72" s="3"/>
      <c r="MX72" s="3"/>
      <c r="MY72" s="3"/>
      <c r="MZ72" s="3"/>
      <c r="NA72" s="3"/>
      <c r="NB72" s="3"/>
      <c r="NC72" s="3"/>
      <c r="ND72" s="3"/>
      <c r="NE72" s="3"/>
      <c r="NF72" s="3"/>
      <c r="NG72" s="3"/>
      <c r="NH72" s="3"/>
      <c r="NI72" s="3"/>
      <c r="NJ72" s="3"/>
      <c r="NK72" s="3"/>
      <c r="NL72" s="3"/>
      <c r="NM72" s="3"/>
      <c r="NN72" s="3"/>
      <c r="NO72" s="3"/>
      <c r="NP72" s="3"/>
      <c r="NQ72" s="3"/>
      <c r="NR72" s="3"/>
      <c r="NS72" s="3"/>
      <c r="NT72" s="3"/>
      <c r="NU72" s="3"/>
      <c r="NV72" s="3"/>
      <c r="NW72" s="3"/>
      <c r="NX72" s="3"/>
      <c r="NY72" s="3"/>
      <c r="NZ72" s="3"/>
      <c r="OA72" s="3"/>
      <c r="OB72" s="3"/>
      <c r="OC72" s="3"/>
      <c r="OD72" s="3"/>
      <c r="OE72" s="3"/>
      <c r="OF72" s="3"/>
      <c r="OG72" s="3"/>
      <c r="OH72" s="3"/>
      <c r="OI72" s="3"/>
      <c r="OJ72" s="3"/>
      <c r="OK72" s="3"/>
      <c r="OL72" s="3"/>
      <c r="OM72" s="3"/>
      <c r="ON72" s="3"/>
      <c r="OO72" s="3"/>
      <c r="OP72" s="3"/>
      <c r="OQ72" s="3"/>
      <c r="OR72" s="3"/>
      <c r="OS72" s="3"/>
      <c r="OT72" s="3"/>
      <c r="OU72" s="3"/>
      <c r="OV72" s="3"/>
      <c r="OW72" s="3"/>
      <c r="OX72" s="3"/>
      <c r="OY72" s="3"/>
      <c r="OZ72" s="3"/>
      <c r="PA72" s="3"/>
      <c r="PB72" s="3"/>
      <c r="PC72" s="3"/>
      <c r="PD72" s="3"/>
      <c r="PE72" s="3"/>
      <c r="PF72" s="3"/>
      <c r="PG72" s="3"/>
      <c r="PH72" s="3"/>
      <c r="PI72" s="3"/>
      <c r="PJ72" s="3"/>
      <c r="PK72" s="3"/>
      <c r="PL72" s="3"/>
      <c r="PM72" s="3"/>
      <c r="PN72" s="3"/>
      <c r="PO72" s="3"/>
      <c r="PP72" s="3"/>
      <c r="PQ72" s="3"/>
      <c r="PR72" s="3"/>
      <c r="PS72" s="3"/>
      <c r="PT72" s="3"/>
      <c r="PU72" s="3"/>
      <c r="PV72" s="3"/>
      <c r="PW72" s="3"/>
      <c r="PX72" s="3"/>
      <c r="PY72" s="3"/>
      <c r="PZ72" s="3"/>
      <c r="QA72" s="3"/>
      <c r="QB72" s="3"/>
      <c r="QC72" s="3"/>
      <c r="QD72" s="3"/>
      <c r="QE72" s="3"/>
      <c r="QF72" s="3"/>
      <c r="QG72" s="3"/>
      <c r="QH72" s="3"/>
      <c r="QI72" s="3"/>
      <c r="QJ72" s="3"/>
      <c r="QK72" s="3"/>
      <c r="QL72" s="3"/>
      <c r="QM72" s="3"/>
      <c r="QN72" s="3"/>
      <c r="QO72" s="3"/>
      <c r="QP72" s="3"/>
      <c r="QQ72" s="3"/>
      <c r="QR72" s="3"/>
      <c r="QS72" s="3"/>
      <c r="QT72" s="3"/>
      <c r="QU72" s="3"/>
      <c r="QV72" s="3"/>
      <c r="QW72" s="3"/>
      <c r="QX72" s="3"/>
      <c r="QY72" s="3"/>
      <c r="QZ72" s="3"/>
      <c r="RA72" s="3"/>
      <c r="RB72" s="3"/>
      <c r="RC72" s="3"/>
      <c r="RD72" s="3"/>
      <c r="RE72" s="3"/>
      <c r="RF72" s="3"/>
      <c r="RG72" s="3"/>
      <c r="RH72" s="3"/>
      <c r="RI72" s="3"/>
      <c r="RJ72" s="3"/>
      <c r="RK72" s="3"/>
      <c r="RL72" s="3"/>
      <c r="RM72" s="3"/>
      <c r="RN72" s="3"/>
      <c r="RO72" s="3"/>
      <c r="RP72" s="3"/>
      <c r="RQ72" s="3"/>
      <c r="RR72" s="3"/>
      <c r="RS72" s="3"/>
      <c r="RT72" s="3"/>
      <c r="RU72" s="3"/>
      <c r="RV72" s="3"/>
      <c r="RW72" s="3"/>
      <c r="RX72" s="3"/>
      <c r="RY72" s="3"/>
      <c r="RZ72" s="3"/>
      <c r="SA72" s="3"/>
      <c r="SB72" s="3"/>
      <c r="SC72" s="3"/>
      <c r="SD72" s="3"/>
      <c r="SE72" s="3"/>
      <c r="SF72" s="3"/>
      <c r="SG72" s="3"/>
      <c r="SH72" s="3"/>
      <c r="SI72" s="3"/>
      <c r="SJ72" s="3"/>
      <c r="SK72" s="3"/>
      <c r="SL72" s="3"/>
      <c r="SM72" s="3"/>
      <c r="SN72" s="3"/>
      <c r="SO72" s="3"/>
      <c r="SP72" s="3"/>
      <c r="SQ72" s="3"/>
      <c r="SR72" s="3"/>
      <c r="SS72" s="3"/>
      <c r="ST72" s="3"/>
      <c r="SU72" s="3"/>
      <c r="SV72" s="3"/>
      <c r="SW72" s="3"/>
      <c r="SX72" s="3"/>
      <c r="SY72" s="3"/>
      <c r="SZ72" s="3"/>
      <c r="TA72" s="3"/>
      <c r="TB72" s="3"/>
      <c r="TC72" s="3"/>
      <c r="TD72" s="3"/>
      <c r="TE72" s="3"/>
      <c r="TF72" s="3"/>
      <c r="TG72" s="3"/>
      <c r="TH72" s="3"/>
      <c r="TI72" s="3"/>
      <c r="TJ72" s="3"/>
      <c r="TK72" s="3"/>
      <c r="TL72" s="3"/>
      <c r="TM72" s="3"/>
      <c r="TN72" s="3"/>
      <c r="TO72" s="3"/>
      <c r="TP72" s="3"/>
      <c r="TQ72" s="3"/>
      <c r="TR72" s="3"/>
      <c r="TS72" s="3"/>
      <c r="TT72" s="3"/>
      <c r="TU72" s="3"/>
      <c r="TV72" s="3"/>
      <c r="TW72" s="3"/>
      <c r="TX72" s="3"/>
      <c r="TY72" s="3"/>
      <c r="TZ72" s="3"/>
      <c r="UA72" s="3"/>
      <c r="UB72" s="3"/>
      <c r="UC72" s="3"/>
      <c r="UD72" s="3"/>
      <c r="UE72" s="3"/>
      <c r="UF72" s="3"/>
      <c r="UG72" s="3"/>
      <c r="UH72" s="3"/>
      <c r="UI72" s="3"/>
      <c r="UJ72" s="3"/>
      <c r="UK72" s="3"/>
      <c r="UL72" s="3"/>
      <c r="UM72" s="3"/>
      <c r="UN72" s="3"/>
      <c r="UO72" s="3"/>
      <c r="UP72" s="3"/>
      <c r="UQ72" s="3"/>
      <c r="UR72" s="3"/>
      <c r="US72" s="3"/>
      <c r="UT72" s="3"/>
      <c r="UU72" s="3"/>
      <c r="UV72" s="3"/>
      <c r="UW72" s="3"/>
      <c r="UX72" s="3"/>
      <c r="UY72" s="3"/>
      <c r="UZ72" s="3"/>
      <c r="VA72" s="3"/>
      <c r="VB72" s="3"/>
      <c r="VC72" s="3"/>
      <c r="VD72" s="3"/>
      <c r="VE72" s="3"/>
      <c r="VF72" s="3"/>
      <c r="VG72" s="3"/>
      <c r="VH72" s="3"/>
      <c r="VI72" s="3"/>
      <c r="VJ72" s="3"/>
      <c r="VK72" s="3"/>
      <c r="VL72" s="3"/>
      <c r="VM72" s="3"/>
      <c r="VN72" s="3"/>
      <c r="VO72" s="3"/>
      <c r="VP72" s="3"/>
      <c r="VQ72" s="3"/>
      <c r="VR72" s="3"/>
      <c r="VS72" s="3"/>
      <c r="VT72" s="3"/>
      <c r="VU72" s="3"/>
      <c r="VV72" s="3"/>
      <c r="VW72" s="3"/>
      <c r="VX72" s="3"/>
      <c r="VY72" s="3"/>
      <c r="VZ72" s="3"/>
      <c r="WA72" s="3"/>
      <c r="WB72" s="3"/>
      <c r="WC72" s="3"/>
      <c r="WD72" s="3"/>
      <c r="WE72" s="3"/>
      <c r="WF72" s="3"/>
      <c r="WG72" s="3"/>
      <c r="WH72" s="3"/>
      <c r="WI72" s="3"/>
      <c r="WJ72" s="3"/>
      <c r="WK72" s="3"/>
      <c r="WL72" s="3"/>
      <c r="WM72" s="3"/>
      <c r="WN72" s="3"/>
      <c r="WO72" s="3"/>
      <c r="WP72" s="3"/>
      <c r="WQ72" s="3"/>
      <c r="WR72" s="3"/>
      <c r="WS72" s="3"/>
      <c r="WT72" s="3"/>
      <c r="WU72" s="3"/>
      <c r="WV72" s="3"/>
      <c r="WW72" s="3"/>
      <c r="WX72" s="3"/>
      <c r="WY72" s="3"/>
      <c r="WZ72" s="3"/>
      <c r="XA72" s="3"/>
      <c r="XB72" s="3"/>
      <c r="XC72" s="3"/>
      <c r="XD72" s="3"/>
      <c r="XE72" s="3"/>
      <c r="XF72" s="3"/>
      <c r="XG72" s="3"/>
      <c r="XH72" s="3"/>
      <c r="XI72" s="3"/>
      <c r="XJ72" s="3"/>
      <c r="XK72" s="3"/>
    </row>
    <row r="73" spans="15:635" ht="18.75" customHeight="1">
      <c r="O73" s="13"/>
      <c r="P73" s="13"/>
    </row>
    <row r="74" spans="15:635" ht="28.5" customHeight="1">
      <c r="O74" s="13"/>
      <c r="P74" s="13"/>
    </row>
    <row r="75" spans="15:635" ht="48.75" customHeight="1">
      <c r="O75" s="13"/>
      <c r="P75" s="13"/>
    </row>
    <row r="76" spans="15:635" ht="18.75">
      <c r="O76" s="13"/>
      <c r="P76" s="13"/>
    </row>
    <row r="77" spans="15:635" ht="15" customHeight="1"/>
    <row r="78" spans="15:635" ht="15" customHeight="1"/>
    <row r="79" spans="15:635" ht="15" customHeight="1"/>
  </sheetData>
  <autoFilter ref="A10:XK72"/>
  <mergeCells count="21">
    <mergeCell ref="L1:P1"/>
    <mergeCell ref="A7:P7"/>
    <mergeCell ref="A8:A9"/>
    <mergeCell ref="B8:B9"/>
    <mergeCell ref="C8:C9"/>
    <mergeCell ref="D8:D9"/>
    <mergeCell ref="E8:G8"/>
    <mergeCell ref="H8:J8"/>
    <mergeCell ref="K8:N8"/>
    <mergeCell ref="K5:N5"/>
    <mergeCell ref="K6:N6"/>
    <mergeCell ref="K2:N2"/>
    <mergeCell ref="K3:N3"/>
    <mergeCell ref="A19:J19"/>
    <mergeCell ref="A18:J18"/>
    <mergeCell ref="A15:I15"/>
    <mergeCell ref="F33:H33"/>
    <mergeCell ref="B21:J23"/>
    <mergeCell ref="F29:H29"/>
    <mergeCell ref="F26:H26"/>
    <mergeCell ref="E24:H24"/>
  </mergeCells>
  <pageMargins left="0.31496062992125984" right="0.11811023622047245" top="0.15748031496062992" bottom="0.15748031496062992" header="0.31496062992125984" footer="0.31496062992125984"/>
  <pageSetup paperSize="9" scale="56" fitToWidth="0" orientation="landscape" r:id="rId1"/>
  <rowBreaks count="1" manualBreakCount="1">
    <brk id="78" max="16383" man="1"/>
  </rowBreaks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Прочие</vt:lpstr>
      <vt:lpstr>Прочие!Область_печати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2026-06-01T12:16:07Z</dcterms:modified>
</cp:coreProperties>
</file>