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40" windowWidth="20775" windowHeight="9660"/>
  </bookViews>
  <sheets>
    <sheet name="15-06-2026" sheetId="1" r:id="rId1"/>
  </sheets>
  <calcPr calcId="145621"/>
</workbook>
</file>

<file path=xl/calcChain.xml><?xml version="1.0" encoding="utf-8"?>
<calcChain xmlns="http://schemas.openxmlformats.org/spreadsheetml/2006/main">
  <c r="K6" i="1" l="1"/>
  <c r="H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<sst xmlns="http://schemas.openxmlformats.org/spreadsheetml/2006/main" count="25" uniqueCount="25">
  <si>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</si>
  <si>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</si>
  <si>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</si>
  <si>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</si>
  <si>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</si>
  <si>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</si>
  <si>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</si>
  <si>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</si>
  <si>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</si>
  <si>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</si>
  <si>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</si>
  <si>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</si>
  <si>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</si>
  <si>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</si>
  <si>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</si>
  <si>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</si>
  <si>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</si>
  <si>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</si>
  <si>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</si>
  <si>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</si>
  <si>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 изм.</t>
  </si>
  <si>
    <t>Контрактный управляющий: _________________/Е. А. Костылева/</t>
  </si>
  <si>
    <t>GPS навигатор Garmin GPSMAP 65s</t>
  </si>
  <si>
    <t>26.51.20.121</t>
  </si>
  <si>
    <t>Дата подготовки обоснования НМЦК:27.07.2026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</si>
</sst>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B6" sqref="B6:B8"/>
    </sheetView>
  </sheetViews>
  <sheetFormatPr defaultRowHeight="15" x14ac:dyDescent="0.25"/>
  <cols>
    <col min="1" max="1" width="3" customWidth="1"/>
    <col min="2" max="2" width="16" customWidth="1"/>
    <col min="3" max="3" width="24.7109375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75" x14ac:dyDescent="0.25">
      <c r="A2" s="23" t="s">
        <v>1</v>
      </c>
      <c r="B2" s="14"/>
      <c r="C2" s="14"/>
      <c r="D2" s="14"/>
      <c r="E2" s="14"/>
      <c r="F2" s="5"/>
      <c r="G2" s="14"/>
      <c r="H2" s="14"/>
      <c r="I2" s="14"/>
      <c r="J2" s="14"/>
      <c r="K2" s="14"/>
    </row>
    <row r="3" spans="1:11" ht="30" customHeight="1" x14ac:dyDescent="0.25">
      <c r="A3" s="23" t="s">
        <v>2</v>
      </c>
      <c r="B3" s="14"/>
      <c r="C3" s="14"/>
      <c r="D3" s="14"/>
      <c r="E3" s="14"/>
      <c r="F3" s="5" t="s">
        <v>3</v>
      </c>
      <c r="G3" s="14"/>
      <c r="H3" s="14"/>
      <c r="I3" s="14"/>
      <c r="J3" s="14"/>
      <c r="K3" s="14"/>
    </row>
    <row r="4" spans="1:11" ht="15.75" x14ac:dyDescent="0.25">
      <c r="A4" s="5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79.5" customHeight="1" x14ac:dyDescent="0.25">
      <c r="A5" s="2" t="s">
        <v>5</v>
      </c>
      <c r="B5" s="2" t="s">
        <v>6</v>
      </c>
      <c r="C5" s="2" t="s">
        <v>7</v>
      </c>
      <c r="D5" s="2" t="s">
        <v>20</v>
      </c>
      <c r="E5" s="2" t="s">
        <v>8</v>
      </c>
      <c r="F5" s="2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" t="s">
        <v>14</v>
      </c>
    </row>
    <row r="6" spans="1:11" ht="24.95" customHeight="1" x14ac:dyDescent="0.25">
      <c r="A6" s="5">
        <v>1</v>
      </c>
      <c r="B6" s="15" t="s">
        <v>22</v>
      </c>
      <c r="C6" s="16" t="s">
        <v>23</v>
      </c>
      <c r="D6" s="5" t="s">
        <v>15</v>
      </c>
      <c r="E6" s="15">
        <v>2</v>
      </c>
      <c r="F6" s="2" t="s">
        <v>16</v>
      </c>
      <c r="G6" s="3">
        <v>44577</v>
      </c>
      <c r="H6" s="17">
        <f>(G6+G7+G8)/3</f>
        <v>47325</v>
      </c>
      <c r="I6" s="18">
        <v>515.52</v>
      </c>
      <c r="J6" s="19">
        <v>17.399999999999999</v>
      </c>
      <c r="K6" s="17">
        <f>H6*E6</f>
        <v>94650</v>
      </c>
    </row>
    <row r="7" spans="1:11" ht="24.95" customHeight="1" x14ac:dyDescent="0.25">
      <c r="A7" s="5"/>
      <c r="B7" s="15"/>
      <c r="C7" s="16"/>
      <c r="D7" s="5"/>
      <c r="E7" s="15"/>
      <c r="F7" s="2" t="s">
        <v>17</v>
      </c>
      <c r="G7" s="3">
        <v>53498</v>
      </c>
      <c r="H7" s="15"/>
      <c r="I7" s="5"/>
      <c r="J7" s="20"/>
      <c r="K7" s="15"/>
    </row>
    <row r="8" spans="1:11" ht="42" customHeight="1" x14ac:dyDescent="0.25">
      <c r="A8" s="5"/>
      <c r="B8" s="15"/>
      <c r="C8" s="16"/>
      <c r="D8" s="5"/>
      <c r="E8" s="15"/>
      <c r="F8" s="2" t="s">
        <v>18</v>
      </c>
      <c r="G8" s="3">
        <v>43900</v>
      </c>
      <c r="H8" s="15"/>
      <c r="I8" s="5"/>
      <c r="J8" s="20"/>
      <c r="K8" s="15"/>
    </row>
    <row r="9" spans="1:11" ht="20.25" x14ac:dyDescent="0.25">
      <c r="A9" s="4" t="s">
        <v>19</v>
      </c>
      <c r="B9" s="5"/>
      <c r="C9" s="5"/>
      <c r="D9" s="5"/>
      <c r="E9" s="5"/>
      <c r="F9" s="5"/>
      <c r="G9" s="5"/>
      <c r="H9" s="6">
        <f>K6</f>
        <v>94650</v>
      </c>
      <c r="I9" s="7"/>
      <c r="J9" s="7"/>
      <c r="K9" s="7"/>
    </row>
    <row r="11" spans="1:11" x14ac:dyDescent="0.25">
      <c r="A11" s="10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3" spans="1:11" x14ac:dyDescent="0.25">
      <c r="A13" s="11"/>
      <c r="B13" s="11"/>
      <c r="C13" s="11"/>
      <c r="D13" s="11"/>
      <c r="E13" s="11"/>
      <c r="F13" s="11"/>
      <c r="G13" s="10"/>
      <c r="H13" s="11"/>
      <c r="I13" s="11"/>
      <c r="J13" s="11"/>
      <c r="K13" s="11"/>
    </row>
    <row r="15" spans="1:11" x14ac:dyDescent="0.25">
      <c r="A15" s="10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7" spans="1:11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10"/>
      <c r="B18" s="11"/>
      <c r="C18" s="11"/>
      <c r="D18" s="11"/>
      <c r="E18" s="11"/>
      <c r="F18" s="11"/>
      <c r="G18" s="12"/>
      <c r="H18" s="12"/>
      <c r="I18" s="12"/>
      <c r="J18" s="12"/>
      <c r="K18" s="12"/>
    </row>
    <row r="19" spans="1:11" x14ac:dyDescent="0.25">
      <c r="A19" s="8"/>
      <c r="B19" s="8"/>
      <c r="C19" s="8"/>
      <c r="D19" s="8"/>
      <c r="E19" s="8"/>
    </row>
    <row r="20" spans="1:11" x14ac:dyDescent="0.25">
      <c r="A20" s="8"/>
      <c r="B20" s="9"/>
      <c r="C20" s="9"/>
      <c r="D20" s="9"/>
      <c r="E20" s="9"/>
    </row>
  </sheetData>
  <mergeCells count="28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G9"/>
    <mergeCell ref="H9:K9"/>
    <mergeCell ref="A20:E20"/>
    <mergeCell ref="A17:F17"/>
    <mergeCell ref="G17:K17"/>
    <mergeCell ref="A18:F18"/>
    <mergeCell ref="G18:K18"/>
    <mergeCell ref="A19:E19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2026-07-27T03:21:05Z</cp:lastPrinted>
  <dcterms:created xsi:type="dcterms:W3CDTF">2026-06-14T22:57:23Z</dcterms:created>
  <dcterms:modified xsi:type="dcterms:W3CDTF">2026-07-27T03:38:19Z</dcterms:modified>
</cp:coreProperties>
</file>