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0" i="1" l="1"/>
  <c r="J8" i="1" l="1"/>
  <c r="J9" i="1"/>
  <c r="J7" i="1"/>
  <c r="J11" i="1" l="1"/>
</calcChain>
</file>

<file path=xl/sharedStrings.xml><?xml version="1.0" encoding="utf-8"?>
<sst xmlns="http://schemas.openxmlformats.org/spreadsheetml/2006/main" count="21" uniqueCount="18">
  <si>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</si>
  <si>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</si>
  <si>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</si>
  <si>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</si>
  <si>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</si>
  <si>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</si>
  <si>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</si>
  <si>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</si>
  <si>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</si>
  <si>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</si>
  <si>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</si>
  <si>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</si>
  <si>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</si>
  <si>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 xml:space="preserve">Право использования программы для ЭВМ “Контур.Отель” по тарифному плану “Базовая проверка по реестру контролируемых лиц” сроком действия 12 месяцев, до 60 номеров
</t>
  </si>
  <si>
    <t>Право использования программы для ЭВМ “Контур.Отель” по тарифному плану “Система управления отелем” сроком действия 12 месяцев, до 10 номеров</t>
  </si>
  <si>
    <t>Право использования программы для ЭВМ “Контур.Отель”, тарифные модификаторы “Менеджер каналов бронирования”, “Модуль онлайн-бронирования” сроком действия 12 месяцев</t>
  </si>
  <si>
    <t xml:space="preserve">Услуги по сопровождению программы для ЭВМ “Контур.Отель” (техническая поддержка в виде абонентского обслуживания)” по тарифному плану “Система управления отелем” сроком действия 12 месяцев, до 10 номеров
</t>
  </si>
  <si>
    <t>На основании проведенного анализа рынка и расчетов, НМЦК составляет:  43 128,00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</si>
</sst>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tabSelected="1" topLeftCell="A10" workbookViewId="0">
      <selection activeCell="K20" sqref="K20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5" t="s">
        <v>11</v>
      </c>
      <c r="C2" s="15"/>
      <c r="D2" s="15"/>
      <c r="E2" s="15"/>
      <c r="F2" s="15"/>
      <c r="G2" s="15"/>
      <c r="H2" s="15"/>
      <c r="I2" s="15"/>
      <c r="J2" s="15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6" t="s">
        <v>9</v>
      </c>
      <c r="C4" s="16"/>
      <c r="D4" s="17" t="s">
        <v>10</v>
      </c>
      <c r="E4" s="17"/>
      <c r="F4" s="17"/>
      <c r="G4" s="17"/>
      <c r="H4" s="17"/>
      <c r="I4" s="17"/>
      <c r="J4" s="17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86.25" customHeight="1" x14ac:dyDescent="0.25">
      <c r="B7" s="9">
        <v>1</v>
      </c>
      <c r="C7" s="13" t="s">
        <v>13</v>
      </c>
      <c r="D7" s="10">
        <v>1</v>
      </c>
      <c r="E7" s="10" t="s">
        <v>12</v>
      </c>
      <c r="F7" s="11">
        <v>8000</v>
      </c>
      <c r="G7" s="11">
        <v>9040</v>
      </c>
      <c r="H7" s="11">
        <v>9200</v>
      </c>
      <c r="I7" s="12">
        <v>8000</v>
      </c>
      <c r="J7" s="12">
        <f>D7*I7</f>
        <v>8000</v>
      </c>
    </row>
    <row r="8" spans="2:10" ht="79.5" customHeight="1" x14ac:dyDescent="0.25">
      <c r="B8" s="9">
        <v>2</v>
      </c>
      <c r="C8" s="13" t="s">
        <v>14</v>
      </c>
      <c r="D8" s="10">
        <v>1</v>
      </c>
      <c r="E8" s="10" t="s">
        <v>12</v>
      </c>
      <c r="F8" s="11">
        <v>8527.2000000000007</v>
      </c>
      <c r="G8" s="11">
        <v>9635.74</v>
      </c>
      <c r="H8" s="11">
        <v>9806.2800000000007</v>
      </c>
      <c r="I8" s="12">
        <v>8527.2000000000007</v>
      </c>
      <c r="J8" s="12">
        <f t="shared" ref="J8:J10" si="0">D8*I8</f>
        <v>8527.2000000000007</v>
      </c>
    </row>
    <row r="9" spans="2:10" ht="97.5" customHeight="1" x14ac:dyDescent="0.25">
      <c r="B9" s="9">
        <v>3</v>
      </c>
      <c r="C9" s="13" t="s">
        <v>15</v>
      </c>
      <c r="D9" s="10">
        <v>1</v>
      </c>
      <c r="E9" s="10" t="s">
        <v>12</v>
      </c>
      <c r="F9" s="11">
        <v>24000</v>
      </c>
      <c r="G9" s="11">
        <v>27120</v>
      </c>
      <c r="H9" s="11">
        <v>27600</v>
      </c>
      <c r="I9" s="12">
        <v>24000</v>
      </c>
      <c r="J9" s="12">
        <f t="shared" si="0"/>
        <v>24000</v>
      </c>
    </row>
    <row r="10" spans="2:10" ht="97.5" customHeight="1" x14ac:dyDescent="0.25">
      <c r="B10" s="14">
        <v>4</v>
      </c>
      <c r="C10" s="13" t="s">
        <v>16</v>
      </c>
      <c r="D10" s="10">
        <v>1</v>
      </c>
      <c r="E10" s="10" t="s">
        <v>12</v>
      </c>
      <c r="F10" s="11">
        <v>2600.8000000000002</v>
      </c>
      <c r="G10" s="11">
        <v>2938.89</v>
      </c>
      <c r="H10" s="11">
        <v>2990.92</v>
      </c>
      <c r="I10" s="12">
        <v>2600.8000000000002</v>
      </c>
      <c r="J10" s="12">
        <f t="shared" si="0"/>
        <v>2600.8000000000002</v>
      </c>
    </row>
    <row r="11" spans="2:10" ht="15.75" customHeight="1" x14ac:dyDescent="0.25">
      <c r="B11" s="5"/>
      <c r="C11" s="6"/>
      <c r="D11" s="4"/>
      <c r="E11" s="4"/>
      <c r="F11" s="6"/>
      <c r="G11" s="6"/>
      <c r="H11" s="6"/>
      <c r="I11" s="6"/>
      <c r="J11" s="7">
        <f>J7+J8+J9+J10</f>
        <v>43128</v>
      </c>
    </row>
    <row r="12" spans="2:10" x14ac:dyDescent="0.25">
      <c r="B12" t="s">
        <v>17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2026-08-11T09:14:07Z</dcterms:modified>
</cp:coreProperties>
</file>