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st-3\cat06\incat01\Лобов\Качалова\2026\В РАБОТЕ\0,0. SSL-сертификат (medfair.ru)\Запрос КП\"/>
    </mc:Choice>
  </mc:AlternateContent>
  <bookViews>
    <workbookView xWindow="120" yWindow="135" windowWidth="19425" windowHeight="12225"/>
  </bookViews>
  <sheets>
    <sheet name="Расчет ср.цены" sheetId="2" r:id="rId1"/>
  </sheets>
  <definedNames>
    <definedName name="_xlnm._FilterDatabase" localSheetId="0" hidden="1">'Расчет ср.цены'!$A$1:$K$2</definedName>
  </definedNames>
  <calcPr calcId="152511"/>
</workbook>
</file>

<file path=xl/calcChain.xml><?xml version="1.0" encoding="utf-8"?>
<calcChain xmlns="http://schemas.openxmlformats.org/spreadsheetml/2006/main">
  <c r="C3" i="2" l="1"/>
  <c r="F3" i="2" l="1"/>
  <c r="G3" i="2"/>
  <c r="E3" i="2"/>
  <c r="H3" i="2" l="1"/>
  <c r="I3" i="2" s="1"/>
  <c r="J2" i="2"/>
  <c r="J3" i="2" s="1"/>
  <c r="H2" i="2" l="1"/>
  <c r="I2" i="2" l="1"/>
</calcChain>
</file>

<file path=xl/sharedStrings.xml><?xml version="1.0" encoding="utf-8"?>
<sst xmlns="http://schemas.openxmlformats.org/spreadsheetml/2006/main" count="12" uniqueCount="12">
  <si>
    <t>Итого</t>
  </si>
  <si>
    <t>Коэф.вар.</t>
  </si>
  <si>
    <t>Ср. значение</t>
  </si>
  <si>
    <t>Ед. изм.</t>
  </si>
  <si>
    <t>Кол-во</t>
  </si>
  <si>
    <t>№ п/п</t>
  </si>
  <si>
    <t>КП 1</t>
  </si>
  <si>
    <t>КП 2</t>
  </si>
  <si>
    <t>КП 3</t>
  </si>
  <si>
    <t>Наименование товара</t>
  </si>
  <si>
    <t>шт.</t>
  </si>
  <si>
    <t>Оказание услуг по предоставлению сертификата безопасности GlobalSign WildCard DomainSSL сертификат – 1 для домена: *medfair.ru, со сроком действия 1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</si>
</sst>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31" applyFont="1" applyFill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/>
    </xf>
    <xf numFmtId="10" fontId="4" fillId="0" borderId="0" xfId="30" applyNumberFormat="1" applyFont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10" fontId="4" fillId="0" borderId="1" xfId="30" applyNumberFormat="1" applyFont="1" applyFill="1" applyBorder="1" applyAlignment="1">
      <alignment horizontal="center" vertical="center"/>
    </xf>
  </cellXfs>
  <cellStyles count="32">
    <cellStyle name="Денежный" xfId="1" builtinId="4"/>
    <cellStyle name="Обычный" xfId="0" builtinId="0"/>
    <cellStyle name="Обычный 10" xfId="3"/>
    <cellStyle name="Обычный 10 2" xfId="4"/>
    <cellStyle name="Обычный 11" xfId="5"/>
    <cellStyle name="Обычный 12" xfId="6"/>
    <cellStyle name="Обычный 13" xfId="2"/>
    <cellStyle name="Обычный 14" xfId="7"/>
    <cellStyle name="Обычный 15" xfId="8"/>
    <cellStyle name="Обычный 16" xfId="9"/>
    <cellStyle name="Обычный 17" xfId="10"/>
    <cellStyle name="Обычный 2" xfId="11"/>
    <cellStyle name="Обычный 2 2" xfId="12"/>
    <cellStyle name="Обычный 2 2 2" xfId="29"/>
    <cellStyle name="Обычный 2 3" xfId="13"/>
    <cellStyle name="Обычный 2 4" xfId="14"/>
    <cellStyle name="Обычный 2 4 2" xfId="15"/>
    <cellStyle name="Обычный 2 5" xfId="16"/>
    <cellStyle name="Обычный 3" xfId="17"/>
    <cellStyle name="Обычный 3 10 10" xfId="18"/>
    <cellStyle name="Обычный 3 10 2 2 2 2" xfId="19"/>
    <cellStyle name="Обычный 4" xfId="20"/>
    <cellStyle name="Обычный 5" xfId="21"/>
    <cellStyle name="Обычный 5 2" xfId="22"/>
    <cellStyle name="Обычный 5 3" xfId="23"/>
    <cellStyle name="Обычный 6" xfId="24"/>
    <cellStyle name="Обычный 7" xfId="25"/>
    <cellStyle name="Обычный 8" xfId="26"/>
    <cellStyle name="Обычный 9" xfId="27"/>
    <cellStyle name="Обычный 9 2" xfId="28"/>
    <cellStyle name="Процентный" xfId="30" builtinId="5"/>
    <cellStyle name="Финансовый" xfId="3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ХХХ">
      <a:dk1>
        <a:sysClr val="windowText" lastClr="000000"/>
      </a:dk1>
      <a:lt1>
        <a:sysClr val="window" lastClr="FFFFFF"/>
      </a:lt1>
      <a:dk2>
        <a:srgbClr val="EAE1F3"/>
      </a:dk2>
      <a:lt2>
        <a:srgbClr val="B9E2F1"/>
      </a:lt2>
      <a:accent1>
        <a:srgbClr val="B8D0BA"/>
      </a:accent1>
      <a:accent2>
        <a:srgbClr val="E6F3FA"/>
      </a:accent2>
      <a:accent3>
        <a:srgbClr val="8AE9F6"/>
      </a:accent3>
      <a:accent4>
        <a:srgbClr val="A4C3E0"/>
      </a:accent4>
      <a:accent5>
        <a:srgbClr val="EFEFAB"/>
      </a:accent5>
      <a:accent6>
        <a:srgbClr val="FAF0F9"/>
      </a:accent6>
      <a:hlink>
        <a:srgbClr val="F0D2DC"/>
      </a:hlink>
      <a:folHlink>
        <a:srgbClr val="F3DDF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topLeftCell="C1" zoomScale="115" zoomScaleNormal="115" workbookViewId="0">
      <selection activeCell="E13" sqref="E13"/>
    </sheetView>
  </sheetViews>
  <sheetFormatPr defaultColWidth="9.140625" defaultRowHeight="12.75" x14ac:dyDescent="0.25"/>
  <cols>
    <col min="1" max="1" width="6.42578125" style="7" bestFit="1" customWidth="1"/>
    <col min="2" max="2" width="55.85546875" style="10" customWidth="1"/>
    <col min="3" max="3" width="10.140625" style="7" customWidth="1"/>
    <col min="4" max="4" width="9" style="7" customWidth="1"/>
    <col min="5" max="5" width="13.5703125" style="5" customWidth="1"/>
    <col min="6" max="6" width="15" style="6" customWidth="1"/>
    <col min="7" max="7" width="15.5703125" style="6" customWidth="1"/>
    <col min="8" max="8" width="13.28515625" style="6" customWidth="1"/>
    <col min="9" max="10" width="12.42578125" style="6" bestFit="1" customWidth="1"/>
    <col min="11" max="11" width="11.28515625" style="7" bestFit="1" customWidth="1"/>
    <col min="12" max="16384" width="9.140625" style="7"/>
  </cols>
  <sheetData>
    <row r="1" spans="1:11" s="8" customFormat="1" x14ac:dyDescent="0.25">
      <c r="A1" s="2" t="s">
        <v>5</v>
      </c>
      <c r="B1" s="2" t="s">
        <v>9</v>
      </c>
      <c r="C1" s="2" t="s">
        <v>4</v>
      </c>
      <c r="D1" s="2" t="s">
        <v>3</v>
      </c>
      <c r="E1" s="4" t="s">
        <v>6</v>
      </c>
      <c r="F1" s="4" t="s">
        <v>7</v>
      </c>
      <c r="G1" s="4" t="s">
        <v>8</v>
      </c>
      <c r="H1" s="2" t="s">
        <v>2</v>
      </c>
      <c r="I1" s="2" t="s">
        <v>1</v>
      </c>
      <c r="J1" s="2" t="s">
        <v>0</v>
      </c>
    </row>
    <row r="2" spans="1:11" s="9" customFormat="1" ht="38.25" x14ac:dyDescent="0.25">
      <c r="A2" s="1">
        <v>1</v>
      </c>
      <c r="B2" s="13" t="s">
        <v>11</v>
      </c>
      <c r="C2" s="1">
        <v>1</v>
      </c>
      <c r="D2" s="1" t="s">
        <v>10</v>
      </c>
      <c r="E2" s="3">
        <v>10707</v>
      </c>
      <c r="F2" s="3">
        <v>6400</v>
      </c>
      <c r="G2" s="3">
        <v>7490</v>
      </c>
      <c r="H2" s="12">
        <f>ROUND(AVERAGE(D2:G2),2)</f>
        <v>8199</v>
      </c>
      <c r="I2" s="17">
        <f t="shared" ref="I2:I3" si="0">_xlfn.STDEV.S(E2:G2)/H2</f>
        <v>0.27312162805494505</v>
      </c>
      <c r="J2" s="12">
        <f>MIN(E2:G2)*C2</f>
        <v>6400</v>
      </c>
      <c r="K2" s="11"/>
    </row>
    <row r="3" spans="1:11" x14ac:dyDescent="0.25">
      <c r="C3" s="7">
        <f>SUM(C2:C2)</f>
        <v>1</v>
      </c>
      <c r="E3" s="5">
        <f>SUM(E2:E2)</f>
        <v>10707</v>
      </c>
      <c r="F3" s="5">
        <f>SUM(F2:F2)</f>
        <v>6400</v>
      </c>
      <c r="G3" s="5">
        <f>SUM(G2:G2)</f>
        <v>7490</v>
      </c>
      <c r="H3" s="14">
        <f t="shared" ref="H3" si="1">ROUND(AVERAGE(D3:G3),2)</f>
        <v>8199</v>
      </c>
      <c r="I3" s="15">
        <f t="shared" si="0"/>
        <v>0.27312162805494505</v>
      </c>
      <c r="J3" s="16">
        <f>SUM(J2:J2)</f>
        <v>6400</v>
      </c>
    </row>
    <row r="5" spans="1:11" x14ac:dyDescent="0.25">
      <c r="F5" s="5"/>
      <c r="G5" s="5"/>
    </row>
    <row r="6" spans="1:11" x14ac:dyDescent="0.25">
      <c r="F6" s="5"/>
      <c r="G6" s="5"/>
    </row>
    <row r="7" spans="1:11" x14ac:dyDescent="0.25">
      <c r="F7" s="5"/>
      <c r="G7" s="5"/>
    </row>
    <row r="8" spans="1:11" x14ac:dyDescent="0.25">
      <c r="F8" s="5"/>
      <c r="G8" s="5"/>
    </row>
    <row r="9" spans="1:11" x14ac:dyDescent="0.25">
      <c r="F9" s="5"/>
      <c r="G9" s="5"/>
    </row>
    <row r="10" spans="1:11" x14ac:dyDescent="0.25">
      <c r="F10" s="5"/>
      <c r="G10" s="5"/>
    </row>
  </sheetData>
  <autoFilter ref="A1:K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ср.цены</vt:lpstr>
    </vt:vector>
  </TitlesOfParts>
  <Company>''НЦЭСМП'' Министерства здравоохранения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Кузеванова Влада Сергеевна</dc:creator>
  <cp:lastModifiedBy>Качалова Елизавета Михайловна</cp:lastModifiedBy>
  <cp:lastPrinted>2024-04-04T07:16:45Z</cp:lastPrinted>
  <dcterms:created xsi:type="dcterms:W3CDTF">2021-11-30T11:58:58Z</dcterms:created>
  <dcterms:modified xsi:type="dcterms:W3CDTF">2026-06-10T08:30:03Z</dcterms:modified>
</cp:coreProperties>
</file>