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8" i="1" l="1"/>
  <c r="H8" i="1"/>
  <c r="F8" i="1"/>
  <c r="J9" i="1" l="1"/>
  <c r="H9" i="1"/>
  <c r="F9" i="1"/>
  <c r="K10" i="1" s="1"/>
</calcChain>
</file>

<file path=xl/sharedStrings.xml><?xml version="1.0" encoding="utf-8"?>
<sst xmlns="http://schemas.openxmlformats.org/spreadsheetml/2006/main" count="25" uniqueCount="19">
  <si>
    <t>№</t>
  </si>
  <si>
    <t>Ед. изм.</t>
  </si>
  <si>
    <t xml:space="preserve">Кол-во </t>
  </si>
  <si>
    <t xml:space="preserve">Коммерческие предложения 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</si>
  <si>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</si>
  <si>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</si>
  <si>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</si>
  <si>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</si>
  <si>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</si>
  <si>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</si>
  <si>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</si>
  <si>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Пентацин раствор для внутривенного введения и ингаляций, 50 мг/мл, 5 мл - ампулы (10) - пачки картонные</t>
  </si>
  <si>
    <t>21.20.23.190-000030-1-00030-0000000000000</t>
  </si>
  <si>
    <t xml:space="preserve">расчета начальной максимальной цены контракта  в соответствии с договором на поставку лекарственного препарата КАЛЬЦИЯ ТРИНАТРИЯ ПЕНТЕТАТ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</si>
  <si>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23-2/164 от 12.08.2026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</si>
  <si>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23-1/448</t>
  </si>
  <si>
    <t>от 14.08.2026</t>
  </si>
  <si>
    <t>Вх. № 23-1/449</t>
  </si>
  <si>
    <t>Вх. № 23-1/450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</si>
</sst>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28992-bf5b-11e9-bd5d-8745dba218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24" customWidth="1"/>
  </cols>
  <sheetData>
    <row r="1" spans="1:11" x14ac:dyDescent="0.2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5.25" customHeight="1" x14ac:dyDescent="0.25">
      <c r="A2" s="23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51" customHeight="1" x14ac:dyDescent="0.25">
      <c r="A3" s="25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42.75" customHeight="1" x14ac:dyDescent="0.25">
      <c r="A4" s="27" t="s">
        <v>0</v>
      </c>
      <c r="B4" s="19" t="s">
        <v>10</v>
      </c>
      <c r="C4" s="19" t="s">
        <v>1</v>
      </c>
      <c r="D4" s="19" t="s">
        <v>2</v>
      </c>
      <c r="E4" s="19" t="s">
        <v>3</v>
      </c>
      <c r="F4" s="19"/>
      <c r="G4" s="19"/>
      <c r="H4" s="19"/>
      <c r="I4" s="19"/>
      <c r="J4" s="19"/>
      <c r="K4" s="19" t="s">
        <v>9</v>
      </c>
    </row>
    <row r="5" spans="1:11" ht="33" customHeight="1" x14ac:dyDescent="0.25">
      <c r="A5" s="27"/>
      <c r="B5" s="19"/>
      <c r="C5" s="19"/>
      <c r="D5" s="19"/>
      <c r="E5" s="21" t="s">
        <v>15</v>
      </c>
      <c r="F5" s="21"/>
      <c r="G5" s="21" t="s">
        <v>17</v>
      </c>
      <c r="H5" s="21"/>
      <c r="I5" s="21" t="s">
        <v>18</v>
      </c>
      <c r="J5" s="21"/>
      <c r="K5" s="19"/>
    </row>
    <row r="6" spans="1:11" ht="15" customHeight="1" x14ac:dyDescent="0.25">
      <c r="A6" s="27"/>
      <c r="B6" s="19"/>
      <c r="C6" s="19"/>
      <c r="D6" s="19"/>
      <c r="E6" s="21" t="s">
        <v>16</v>
      </c>
      <c r="F6" s="21"/>
      <c r="G6" s="21" t="s">
        <v>16</v>
      </c>
      <c r="H6" s="21"/>
      <c r="I6" s="21" t="s">
        <v>16</v>
      </c>
      <c r="J6" s="21"/>
      <c r="K6" s="19"/>
    </row>
    <row r="7" spans="1:11" ht="45" x14ac:dyDescent="0.25">
      <c r="A7" s="27"/>
      <c r="B7" s="20"/>
      <c r="C7" s="19"/>
      <c r="D7" s="19"/>
      <c r="E7" s="4" t="s">
        <v>4</v>
      </c>
      <c r="F7" s="4" t="s">
        <v>5</v>
      </c>
      <c r="G7" s="4" t="s">
        <v>4</v>
      </c>
      <c r="H7" s="4" t="s">
        <v>5</v>
      </c>
      <c r="I7" s="4" t="s">
        <v>4</v>
      </c>
      <c r="J7" s="4" t="s">
        <v>5</v>
      </c>
      <c r="K7" s="20"/>
    </row>
    <row r="8" spans="1:11" ht="69.75" customHeight="1" x14ac:dyDescent="0.25">
      <c r="A8" s="15">
        <v>1</v>
      </c>
      <c r="B8" s="16" t="s">
        <v>11</v>
      </c>
      <c r="C8" s="9" t="s">
        <v>6</v>
      </c>
      <c r="D8" s="5">
        <v>2</v>
      </c>
      <c r="E8" s="13">
        <v>1128.6300000000001</v>
      </c>
      <c r="F8" s="6">
        <f t="shared" ref="F8" si="0">E8*D8</f>
        <v>2257.2600000000002</v>
      </c>
      <c r="G8" s="14">
        <v>1128.6300000000001</v>
      </c>
      <c r="H8" s="6">
        <f t="shared" ref="H8" si="1">G8*D8</f>
        <v>2257.2600000000002</v>
      </c>
      <c r="I8" s="10">
        <v>1128.6300000000001</v>
      </c>
      <c r="J8" s="6">
        <f t="shared" ref="J8" si="2">I8*D8</f>
        <v>2257.2600000000002</v>
      </c>
      <c r="K8" s="17" t="s">
        <v>12</v>
      </c>
    </row>
    <row r="9" spans="1:11" ht="21" customHeight="1" x14ac:dyDescent="0.25">
      <c r="A9" s="1"/>
      <c r="B9" s="2"/>
      <c r="C9" s="2"/>
      <c r="D9" s="2"/>
      <c r="E9" s="2"/>
      <c r="F9" s="7">
        <f>SUM(F8:F8)</f>
        <v>2257.2600000000002</v>
      </c>
      <c r="G9" s="8"/>
      <c r="H9" s="7">
        <f>SUM(H8:H8)</f>
        <v>2257.2600000000002</v>
      </c>
      <c r="I9" s="8"/>
      <c r="J9" s="11">
        <f>SUM(J8:J8)</f>
        <v>2257.2600000000002</v>
      </c>
      <c r="K9" s="2"/>
    </row>
    <row r="10" spans="1:11" ht="18.75" customHeight="1" x14ac:dyDescent="0.25">
      <c r="A10" s="18" t="s">
        <v>8</v>
      </c>
      <c r="B10" s="18"/>
      <c r="C10" s="18"/>
      <c r="D10" s="18"/>
      <c r="E10" s="18"/>
      <c r="F10" s="18"/>
      <c r="G10" s="18"/>
      <c r="H10" s="18"/>
      <c r="I10" s="18"/>
      <c r="J10" s="18"/>
      <c r="K10" s="12">
        <f>F9</f>
        <v>2257.2600000000002</v>
      </c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3"/>
    </row>
  </sheetData>
  <mergeCells count="17">
    <mergeCell ref="A1:K1"/>
    <mergeCell ref="A2:K2"/>
    <mergeCell ref="A3:K3"/>
    <mergeCell ref="E5:F5"/>
    <mergeCell ref="E6:F6"/>
    <mergeCell ref="G6:H6"/>
    <mergeCell ref="I6:J6"/>
    <mergeCell ref="E4:J4"/>
    <mergeCell ref="A4:A7"/>
    <mergeCell ref="B4:B7"/>
    <mergeCell ref="C4:C7"/>
    <mergeCell ref="D4:D7"/>
    <mergeCell ref="A10:J10"/>
    <mergeCell ref="A12:J12"/>
    <mergeCell ref="K4:K7"/>
    <mergeCell ref="G5:H5"/>
    <mergeCell ref="I5:J5"/>
  </mergeCells>
  <hyperlinks>
    <hyperlink ref="K8" r:id="rId1" display="https://zakupki.gov.ru/epz/ktru/medCard/commonInfo.html?extCode=1ee28992-bf5b-11e9-bd5d-8745dba2183d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2026-08-14T14:22:28Z</dcterms:modified>
</cp:coreProperties>
</file>