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ЕРЕЗКА\страхование граждан\"/>
    </mc:Choice>
  </mc:AlternateContent>
  <xr:revisionPtr revIDLastSave="0" documentId="8_{1CF90102-A3DB-4C51-A560-B04E87AEA497}" xr6:coauthVersionLast="47" xr6:coauthVersionMax="47" xr10:uidLastSave="{00000000-0000-0000-0000-000000000000}"/>
  <bookViews>
    <workbookView xWindow="-120" yWindow="-120" windowWidth="29040" windowHeight="15840" tabRatio="179" xr2:uid="{E36C5A65-3636-4029-8389-4433E98E4DFD}"/>
  </bookViews>
  <sheets>
    <sheet name="Sheet1" sheetId="1" r:id="rId1"/>
  </sheets>
  <definedNames>
    <definedName name="_xlnm._FilterDatabase" localSheetId="0" hidden="1">Sheet1!$A$6:$I$40</definedName>
  </definedNames>
  <calcPr calcId="191029"/>
</workbook>
</file>

<file path=xl/calcChain.xml><?xml version="1.0" encoding="utf-8"?>
<calcChain xmlns="http://schemas.openxmlformats.org/spreadsheetml/2006/main">
  <c r="G40" i="1" l="1"/>
  <c r="H40" i="1"/>
  <c r="D34" i="1"/>
  <c r="D35" i="1"/>
  <c r="D36" i="1"/>
  <c r="D37" i="1"/>
  <c r="D38" i="1"/>
  <c r="D39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9" i="1"/>
  <c r="D10" i="1"/>
  <c r="D11" i="1"/>
  <c r="D12" i="1"/>
  <c r="D13" i="1"/>
  <c r="D14" i="1"/>
  <c r="D15" i="1"/>
  <c r="D16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D8" i="1"/>
  <c r="D7" i="1"/>
</calcChain>
</file>

<file path=xl/sharedStrings.xml><?xml version="1.0" encoding="utf-8"?>
<sst xmlns="http://schemas.openxmlformats.org/spreadsheetml/2006/main" count="152" uniqueCount="104">
  <si>
    <t>№ п/п</t>
  </si>
  <si>
    <t>Фамилия имя отчество</t>
  </si>
  <si>
    <t>Дата рождения</t>
  </si>
  <si>
    <t>Выгодоприобретатель</t>
  </si>
  <si>
    <t>(наименование организации)</t>
  </si>
  <si>
    <t>От имени Страхователя:</t>
  </si>
  <si>
    <t>От имени Страховщика:</t>
  </si>
  <si>
    <t>Страховая сумма, руб.</t>
  </si>
  <si>
    <t xml:space="preserve">Страховая премия, руб. </t>
  </si>
  <si>
    <t>М.П.</t>
  </si>
  <si>
    <t>СПИСОК ЛИЦ, ПОДЛЕЖАЩИХ СТРАХОВАНИЮ (СПИСОК ЗАСТРАХОВАННЫХ ЛИЦ)</t>
  </si>
  <si>
    <t>Должность</t>
  </si>
  <si>
    <t>Проверка возраста</t>
  </si>
  <si>
    <t>Паспортные данные</t>
  </si>
  <si>
    <t>Наследники по закону</t>
  </si>
  <si>
    <t>Мудрак Тимофей Николаевич</t>
  </si>
  <si>
    <t>Колобаев Николай Николаевич</t>
  </si>
  <si>
    <t>Черемкин Иван Михайлович</t>
  </si>
  <si>
    <t>Колбин Василий Анфимович</t>
  </si>
  <si>
    <t>Яворский Владимир Миронович</t>
  </si>
  <si>
    <t>Константинов Станислав Викторович</t>
  </si>
  <si>
    <t>Кочунова Наталья Анатольевна</t>
  </si>
  <si>
    <t>Веклич Татьяна Николаевна</t>
  </si>
  <si>
    <t>Сударенко Мария Юрьевна</t>
  </si>
  <si>
    <t>Силохина Мария Дмитриевна</t>
  </si>
  <si>
    <t>Сенчишин Сергей Прокопьевич</t>
  </si>
  <si>
    <t>Мудрак Николай Николаевич</t>
  </si>
  <si>
    <t>Федоренко Леонид Андреевич</t>
  </si>
  <si>
    <t>Стахеев Евгений Анатольевич</t>
  </si>
  <si>
    <t>Якутов Владислав Михайлович</t>
  </si>
  <si>
    <t>Кононенко Михаил Сергеевич</t>
  </si>
  <si>
    <t>Сидляр Алексей Александрович</t>
  </si>
  <si>
    <t>Куперцев Игорь Александрович</t>
  </si>
  <si>
    <t>Хохлова Наталья Викторовна</t>
  </si>
  <si>
    <t>Усова Яна Васильевна</t>
  </si>
  <si>
    <t>Рыгалова Евгения Викторовна</t>
  </si>
  <si>
    <t>Чердынцева Варвара Сергеевна</t>
  </si>
  <si>
    <t>Машанова Виктория Олеговна</t>
  </si>
  <si>
    <t xml:space="preserve">Директор </t>
  </si>
  <si>
    <t>Заместитель директора по научной работе</t>
  </si>
  <si>
    <t>Старший научный сотрудник</t>
  </si>
  <si>
    <t>Научный сотрудник</t>
  </si>
  <si>
    <t>Методист по экологическому просвещению</t>
  </si>
  <si>
    <t>Заместитель директора по экологическому просвещению</t>
  </si>
  <si>
    <t>Государственный инспектор в области охраны окружающей среды</t>
  </si>
  <si>
    <t>Старший государственный инспектор в области охраны окружающей среды</t>
  </si>
  <si>
    <t>Государственный инспектор оперативно – патрульной группы</t>
  </si>
  <si>
    <t>Главный бухгалтер</t>
  </si>
  <si>
    <t>Бухгалтер</t>
  </si>
  <si>
    <t>Специалист по кадрам</t>
  </si>
  <si>
    <t>Федеральное государственное бюджетное учреждение «Государственный природный заповедник «Норский»</t>
  </si>
  <si>
    <t>_________________/ Т.Н. Мудрак /</t>
  </si>
  <si>
    <t>Яровой Петр Федорович</t>
  </si>
  <si>
    <t>Малахов Данил Витальевич</t>
  </si>
  <si>
    <t>Скидан Денис Александрович</t>
  </si>
  <si>
    <t>Чердынцев Егор Владимирович</t>
  </si>
  <si>
    <t>Лёвин Денис Александрович</t>
  </si>
  <si>
    <t>Баландина Наталья Николаевна</t>
  </si>
  <si>
    <t>Подсобный рабочий</t>
  </si>
  <si>
    <t>Заместитель директора в области охраны окружающей среды</t>
  </si>
  <si>
    <t>Программист</t>
  </si>
  <si>
    <t>Заместитель директора по общим вопросам</t>
  </si>
  <si>
    <t>Специалист по экологическому просвещению</t>
  </si>
  <si>
    <t>Матей Ирина Владимировна</t>
  </si>
  <si>
    <t>Контрактный управляющий</t>
  </si>
  <si>
    <t>Чернышов Михаил Николаевич</t>
  </si>
  <si>
    <t>Барц Денис Александрович</t>
  </si>
  <si>
    <t>Рубан Александр Анатольевич</t>
  </si>
  <si>
    <t>1007 019852 УВД города Благовещенска 09.03.2007 г.</t>
  </si>
  <si>
    <t>1007 065267 ТП УФМС России по Амурской области в пгт Февральск 06.08.2008 г.</t>
  </si>
  <si>
    <t>1003 831548 УВД города Благовещенска 26.12.2003 г.</t>
  </si>
  <si>
    <t>5705 838802 ОВД Красновишерского района Пермской области 04.09.2006 г.</t>
  </si>
  <si>
    <t>1009 172698 МО УФМС России по Амурской области в городе Благовещенске 21.09.2009 г.</t>
  </si>
  <si>
    <t>1011 274374 Февральским ТПМ Селемджинского РОВД Амурской области 27.03.2012 г.</t>
  </si>
  <si>
    <t>1007 019173 УВД города Благовещенска 16.02.2007 г.</t>
  </si>
  <si>
    <t>1008 092602 МО УФМС России по Амурской области в городе Благовещенске 25.04.2008 г.</t>
  </si>
  <si>
    <t>1001 194115 Февральским ТПМ Селемджинского РОВД Амурской области 08.11.2001 г.</t>
  </si>
  <si>
    <t xml:space="preserve">1019 639590 УМВД России по Амурской области 09.10.2020 г. </t>
  </si>
  <si>
    <t>1014 415083 МО УФМС России по Амурской области в городе Благовещенске 11.09.2014 г.</t>
  </si>
  <si>
    <t>1009 165932 ТП УФМС России по Амурской области в пгт Февральск 18.11.2009 г.</t>
  </si>
  <si>
    <t>1002 496710 Февральским ТПМ Селемджинского РОВД Амурской области 23.12.2002 г.</t>
  </si>
  <si>
    <t>1003 736710 УВД города Благовещенска 22.10.2004 г.</t>
  </si>
  <si>
    <t>1015 475915 МО УФМС России по Амурской области в городе Благовещенске 28.03.2016 г.</t>
  </si>
  <si>
    <t>1007 065388 МО УФМС России по Амурской области в городе Благовещенске 10.12.2008 г.</t>
  </si>
  <si>
    <t>1002 441648 Мазановским РОВД Амурской области 21.08.2002 г.</t>
  </si>
  <si>
    <t>1018 592442 УМВД России по Амурской области 11.12.2018 г.</t>
  </si>
  <si>
    <t>1014 431095 Отделением УФМС России по Амурской области в Мазановском районе 14.07.2015 г.</t>
  </si>
  <si>
    <t>1019 609962 УМВД России по Амурской области 22.04.2019 г.</t>
  </si>
  <si>
    <t>1007 008915 УВД г. Благовещенск 15.12.2006 г.</t>
  </si>
  <si>
    <t>1003 720944 Тындинским ГРОВД Амурской области 16.08.2004 г.</t>
  </si>
  <si>
    <t>1010 215796 МО УФМС России по Амурской области в городе Благовещенске 22.06.2010 г.</t>
  </si>
  <si>
    <t>1013 378015 ТП в п. Февральск УФМС России по Амурской области в Селемджинском районе 24.04.2014 г.</t>
  </si>
  <si>
    <t>1001 194280 Февральским ТПМ Селемджинского РОВД Амурской области 10.12.2001 г.</t>
  </si>
  <si>
    <t>1012 327488 ТП УФМС России по Амурской области в пгт Февральск 05.12.2012 г.</t>
  </si>
  <si>
    <t>1005 950541 ТПМ поселка Февральск ОВД Селемджинского района Амурской области 30.12.2006 г.</t>
  </si>
  <si>
    <t>1002 409232 Зейским ГРОВД Амурской области 07.02.2002 г.</t>
  </si>
  <si>
    <t>1009 136279 ТП УФМС России по Амурской области в пгт Февральск 10.03.2009 г.</t>
  </si>
  <si>
    <t>1003 886946 ТПМ поселка Февральск ОВД Селемджинского района Амурской области 11.10.2005 г.</t>
  </si>
  <si>
    <t xml:space="preserve">1016 490830 МО УФМС России по Амурской области в г. Благовещенске </t>
  </si>
  <si>
    <t>1011 274249 ТП УФМС России по Амурской области в пгт Февральск 17.11.2011г.</t>
  </si>
  <si>
    <t>1023 776579 УМВД России по Амурской области 27.09.2023 г.</t>
  </si>
  <si>
    <t>Итого - 33 чел.</t>
  </si>
  <si>
    <t>Приложение 2 к Договору страхования № 2681005000527 от «02» сентября 2026 г.</t>
  </si>
  <si>
    <t>_________________/ И.В. Шестов/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</si>
</sst>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1">
    <xf numFmtId="0" fontId="0" fillId="0" borderId="0" xfId="0" applyAlignme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horizontal="center" vertical="distributed" wrapText="1"/>
    </xf>
    <xf numFmtId="0" fontId="4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1">
    <dxf>
      <fill>
        <patternFill>
          <bgColor theme="8" tint="0.3999450666829432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E623-E39A-4A42-96FC-96772F1D2FA2}">
  <sheetPr>
    <pageSetUpPr fitToPage="1"/>
  </sheetPr>
  <dimension ref="A1:J224"/>
  <sheetViews>
    <sheetView tabSelected="1" topLeftCell="A31" zoomScaleNormal="100" workbookViewId="0">
      <selection activeCell="C46" sqref="C46"/>
    </sheetView>
  </sheetViews>
  <sheetFormatPr defaultColWidth="9.5" defaultRowHeight="11.25" x14ac:dyDescent="0.2"/>
  <cols>
    <col min="1" max="1" width="4.83203125" style="1" customWidth="1"/>
    <col min="2" max="2" width="42.83203125" style="1" customWidth="1"/>
    <col min="3" max="3" width="18.5" style="1" customWidth="1"/>
    <col min="4" max="4" width="7.1640625" style="1" hidden="1" customWidth="1"/>
    <col min="5" max="5" width="69.5" style="1" customWidth="1"/>
    <col min="6" max="6" width="53.6640625" style="1" customWidth="1"/>
    <col min="7" max="8" width="17.33203125" style="1" customWidth="1"/>
    <col min="9" max="9" width="27.6640625" style="1" customWidth="1"/>
    <col min="10" max="16384" width="9.5" style="1"/>
  </cols>
  <sheetData>
    <row r="1" spans="1:10" ht="14.25" customHeight="1" x14ac:dyDescent="0.2">
      <c r="A1" s="24"/>
      <c r="B1" s="25"/>
      <c r="C1" s="25"/>
      <c r="D1" s="25"/>
      <c r="E1" s="25"/>
      <c r="F1" s="26"/>
      <c r="G1" s="26"/>
      <c r="H1" s="26"/>
      <c r="I1" s="27" t="s">
        <v>102</v>
      </c>
    </row>
    <row r="2" spans="1:10" ht="13.5" x14ac:dyDescent="0.2">
      <c r="A2" s="24"/>
      <c r="B2" s="25"/>
      <c r="C2" s="25"/>
      <c r="D2" s="25"/>
      <c r="E2" s="25"/>
      <c r="F2" s="25"/>
      <c r="G2" s="25"/>
      <c r="H2" s="25"/>
      <c r="I2" s="25"/>
    </row>
    <row r="3" spans="1:10" ht="12.75" x14ac:dyDescent="0.2">
      <c r="A3" s="29" t="s">
        <v>10</v>
      </c>
      <c r="B3" s="29"/>
      <c r="C3" s="29"/>
      <c r="D3" s="29"/>
      <c r="E3" s="29"/>
      <c r="F3" s="29"/>
      <c r="G3" s="29"/>
      <c r="H3" s="29"/>
      <c r="I3" s="29"/>
    </row>
    <row r="4" spans="1:10" ht="15" customHeight="1" x14ac:dyDescent="0.2">
      <c r="A4" s="28" t="s">
        <v>50</v>
      </c>
      <c r="B4" s="28"/>
      <c r="C4" s="28"/>
      <c r="D4" s="28"/>
      <c r="E4" s="28"/>
      <c r="F4" s="28"/>
      <c r="G4" s="28"/>
      <c r="H4" s="28"/>
      <c r="I4" s="28"/>
    </row>
    <row r="5" spans="1:10" ht="18" customHeight="1" x14ac:dyDescent="0.2">
      <c r="A5" s="30" t="s">
        <v>4</v>
      </c>
      <c r="B5" s="30"/>
      <c r="C5" s="30"/>
      <c r="D5" s="30"/>
      <c r="E5" s="30"/>
      <c r="F5" s="30"/>
      <c r="G5" s="30"/>
      <c r="H5" s="30"/>
      <c r="I5" s="30"/>
    </row>
    <row r="6" spans="1:10" s="2" customFormat="1" ht="28.5" customHeight="1" x14ac:dyDescent="0.2">
      <c r="A6" s="16" t="s">
        <v>0</v>
      </c>
      <c r="B6" s="16" t="s">
        <v>1</v>
      </c>
      <c r="C6" s="16" t="s">
        <v>2</v>
      </c>
      <c r="D6" s="20" t="s">
        <v>12</v>
      </c>
      <c r="E6" s="16" t="s">
        <v>13</v>
      </c>
      <c r="F6" s="16" t="s">
        <v>11</v>
      </c>
      <c r="G6" s="16" t="s">
        <v>7</v>
      </c>
      <c r="H6" s="16" t="s">
        <v>8</v>
      </c>
      <c r="I6" s="16" t="s">
        <v>3</v>
      </c>
      <c r="J6" s="22"/>
    </row>
    <row r="7" spans="1:10" s="4" customFormat="1" ht="40.5" customHeight="1" x14ac:dyDescent="0.2">
      <c r="A7" s="3">
        <v>1</v>
      </c>
      <c r="B7" s="13" t="s">
        <v>15</v>
      </c>
      <c r="C7" s="10">
        <v>31756</v>
      </c>
      <c r="D7" s="21">
        <f ca="1">ROUNDDOWN((NOW()-C7)/365,0)</f>
        <v>39</v>
      </c>
      <c r="E7" s="13" t="s">
        <v>68</v>
      </c>
      <c r="F7" s="13" t="s">
        <v>38</v>
      </c>
      <c r="G7" s="11">
        <v>100000</v>
      </c>
      <c r="H7" s="12">
        <v>420</v>
      </c>
      <c r="I7" s="5" t="s">
        <v>14</v>
      </c>
      <c r="J7" s="23"/>
    </row>
    <row r="8" spans="1:10" s="4" customFormat="1" ht="40.5" customHeight="1" x14ac:dyDescent="0.2">
      <c r="A8" s="3">
        <f>1+A7</f>
        <v>2</v>
      </c>
      <c r="B8" s="13" t="s">
        <v>16</v>
      </c>
      <c r="C8" s="10">
        <v>21088</v>
      </c>
      <c r="D8" s="21">
        <f ca="1">ROUNDDOWN((NOW()-C8)/365,0)</f>
        <v>68</v>
      </c>
      <c r="E8" s="13" t="s">
        <v>69</v>
      </c>
      <c r="F8" s="13" t="s">
        <v>39</v>
      </c>
      <c r="G8" s="11">
        <v>100000</v>
      </c>
      <c r="H8" s="12">
        <v>420</v>
      </c>
      <c r="I8" s="5" t="s">
        <v>14</v>
      </c>
      <c r="J8" s="23"/>
    </row>
    <row r="9" spans="1:10" s="4" customFormat="1" ht="40.5" customHeight="1" x14ac:dyDescent="0.2">
      <c r="A9" s="3">
        <f t="shared" ref="A9:A16" si="0">1+A8</f>
        <v>3</v>
      </c>
      <c r="B9" s="13" t="s">
        <v>17</v>
      </c>
      <c r="C9" s="10">
        <v>21269</v>
      </c>
      <c r="D9" s="21">
        <f t="shared" ref="D9:D16" ca="1" si="1">ROUNDDOWN((NOW()-C9)/365,0)</f>
        <v>68</v>
      </c>
      <c r="E9" s="13" t="s">
        <v>70</v>
      </c>
      <c r="F9" s="13" t="s">
        <v>40</v>
      </c>
      <c r="G9" s="11">
        <v>50000</v>
      </c>
      <c r="H9" s="12">
        <v>210</v>
      </c>
      <c r="I9" s="5" t="s">
        <v>14</v>
      </c>
      <c r="J9" s="23"/>
    </row>
    <row r="10" spans="1:10" s="4" customFormat="1" ht="40.5" customHeight="1" x14ac:dyDescent="0.2">
      <c r="A10" s="3">
        <f t="shared" si="0"/>
        <v>4</v>
      </c>
      <c r="B10" s="13" t="s">
        <v>18</v>
      </c>
      <c r="C10" s="10">
        <v>22502</v>
      </c>
      <c r="D10" s="21">
        <f t="shared" ca="1" si="1"/>
        <v>65</v>
      </c>
      <c r="E10" s="13" t="s">
        <v>71</v>
      </c>
      <c r="F10" s="13" t="s">
        <v>40</v>
      </c>
      <c r="G10" s="11">
        <v>50000</v>
      </c>
      <c r="H10" s="12">
        <v>210</v>
      </c>
      <c r="I10" s="5" t="s">
        <v>14</v>
      </c>
      <c r="J10" s="23"/>
    </row>
    <row r="11" spans="1:10" s="4" customFormat="1" ht="40.5" customHeight="1" x14ac:dyDescent="0.2">
      <c r="A11" s="3">
        <f t="shared" si="0"/>
        <v>5</v>
      </c>
      <c r="B11" s="13" t="s">
        <v>19</v>
      </c>
      <c r="C11" s="10">
        <v>23476</v>
      </c>
      <c r="D11" s="21">
        <f t="shared" ca="1" si="1"/>
        <v>62</v>
      </c>
      <c r="E11" s="13" t="s">
        <v>72</v>
      </c>
      <c r="F11" s="13" t="s">
        <v>41</v>
      </c>
      <c r="G11" s="11">
        <v>50000</v>
      </c>
      <c r="H11" s="12">
        <v>210</v>
      </c>
      <c r="I11" s="5" t="s">
        <v>14</v>
      </c>
      <c r="J11" s="23"/>
    </row>
    <row r="12" spans="1:10" s="4" customFormat="1" ht="40.5" customHeight="1" x14ac:dyDescent="0.2">
      <c r="A12" s="3">
        <f t="shared" si="0"/>
        <v>6</v>
      </c>
      <c r="B12" s="13" t="s">
        <v>20</v>
      </c>
      <c r="C12" s="10">
        <v>24400</v>
      </c>
      <c r="D12" s="21">
        <f t="shared" ca="1" si="1"/>
        <v>59</v>
      </c>
      <c r="E12" s="13" t="s">
        <v>73</v>
      </c>
      <c r="F12" s="13" t="s">
        <v>40</v>
      </c>
      <c r="G12" s="11">
        <v>100000</v>
      </c>
      <c r="H12" s="12">
        <v>420</v>
      </c>
      <c r="I12" s="5" t="s">
        <v>14</v>
      </c>
      <c r="J12" s="23"/>
    </row>
    <row r="13" spans="1:10" s="4" customFormat="1" ht="40.5" customHeight="1" x14ac:dyDescent="0.2">
      <c r="A13" s="3">
        <f t="shared" si="0"/>
        <v>7</v>
      </c>
      <c r="B13" s="13" t="s">
        <v>21</v>
      </c>
      <c r="C13" s="10">
        <v>28094</v>
      </c>
      <c r="D13" s="21">
        <f t="shared" ca="1" si="1"/>
        <v>49</v>
      </c>
      <c r="E13" s="13" t="s">
        <v>74</v>
      </c>
      <c r="F13" s="13" t="s">
        <v>40</v>
      </c>
      <c r="G13" s="11">
        <v>50000</v>
      </c>
      <c r="H13" s="12">
        <v>210</v>
      </c>
      <c r="I13" s="5" t="s">
        <v>14</v>
      </c>
      <c r="J13" s="23"/>
    </row>
    <row r="14" spans="1:10" s="4" customFormat="1" ht="40.5" customHeight="1" x14ac:dyDescent="0.2">
      <c r="A14" s="3">
        <f t="shared" si="0"/>
        <v>8</v>
      </c>
      <c r="B14" s="13" t="s">
        <v>22</v>
      </c>
      <c r="C14" s="10">
        <v>28993</v>
      </c>
      <c r="D14" s="21">
        <f t="shared" ca="1" si="1"/>
        <v>47</v>
      </c>
      <c r="E14" s="13" t="s">
        <v>75</v>
      </c>
      <c r="F14" s="13" t="s">
        <v>41</v>
      </c>
      <c r="G14" s="11">
        <v>50000</v>
      </c>
      <c r="H14" s="12">
        <v>210</v>
      </c>
      <c r="I14" s="5" t="s">
        <v>14</v>
      </c>
      <c r="J14" s="23"/>
    </row>
    <row r="15" spans="1:10" s="4" customFormat="1" ht="40.5" customHeight="1" x14ac:dyDescent="0.2">
      <c r="A15" s="3">
        <f t="shared" si="0"/>
        <v>9</v>
      </c>
      <c r="B15" s="13" t="s">
        <v>52</v>
      </c>
      <c r="C15" s="10">
        <v>19048</v>
      </c>
      <c r="D15" s="21">
        <f t="shared" ca="1" si="1"/>
        <v>74</v>
      </c>
      <c r="E15" s="13" t="s">
        <v>76</v>
      </c>
      <c r="F15" s="13" t="s">
        <v>58</v>
      </c>
      <c r="G15" s="11">
        <v>50000</v>
      </c>
      <c r="H15" s="12">
        <v>210</v>
      </c>
      <c r="I15" s="5" t="s">
        <v>14</v>
      </c>
      <c r="J15" s="23"/>
    </row>
    <row r="16" spans="1:10" s="4" customFormat="1" ht="40.5" customHeight="1" x14ac:dyDescent="0.2">
      <c r="A16" s="3">
        <f t="shared" si="0"/>
        <v>10</v>
      </c>
      <c r="B16" s="13" t="s">
        <v>23</v>
      </c>
      <c r="C16" s="10">
        <v>31159</v>
      </c>
      <c r="D16" s="21">
        <f t="shared" ca="1" si="1"/>
        <v>41</v>
      </c>
      <c r="E16" s="13" t="s">
        <v>77</v>
      </c>
      <c r="F16" s="13" t="s">
        <v>43</v>
      </c>
      <c r="G16" s="11">
        <v>50000</v>
      </c>
      <c r="H16" s="12">
        <v>210</v>
      </c>
      <c r="I16" s="5" t="s">
        <v>14</v>
      </c>
      <c r="J16" s="23"/>
    </row>
    <row r="17" spans="1:10" s="4" customFormat="1" ht="40.5" customHeight="1" x14ac:dyDescent="0.2">
      <c r="A17" s="3">
        <f t="shared" ref="A17:A33" si="2">1+A16</f>
        <v>11</v>
      </c>
      <c r="B17" s="13" t="s">
        <v>24</v>
      </c>
      <c r="C17" s="10">
        <v>33175</v>
      </c>
      <c r="D17" s="21">
        <f t="shared" ref="D17:D33" ca="1" si="3">ROUNDDOWN((NOW()-C17)/365,0)</f>
        <v>35</v>
      </c>
      <c r="E17" s="13" t="s">
        <v>78</v>
      </c>
      <c r="F17" s="13" t="s">
        <v>42</v>
      </c>
      <c r="G17" s="11">
        <v>50000</v>
      </c>
      <c r="H17" s="12">
        <v>210</v>
      </c>
      <c r="I17" s="5" t="s">
        <v>14</v>
      </c>
      <c r="J17" s="23"/>
    </row>
    <row r="18" spans="1:10" s="4" customFormat="1" ht="40.5" customHeight="1" x14ac:dyDescent="0.2">
      <c r="A18" s="3">
        <f t="shared" si="2"/>
        <v>12</v>
      </c>
      <c r="B18" s="13" t="s">
        <v>63</v>
      </c>
      <c r="C18" s="10">
        <v>32048</v>
      </c>
      <c r="D18" s="21">
        <f t="shared" ca="1" si="3"/>
        <v>38</v>
      </c>
      <c r="E18" s="13" t="s">
        <v>79</v>
      </c>
      <c r="F18" s="13" t="s">
        <v>64</v>
      </c>
      <c r="G18" s="11">
        <v>50000</v>
      </c>
      <c r="H18" s="12">
        <v>210</v>
      </c>
      <c r="I18" s="5" t="s">
        <v>14</v>
      </c>
      <c r="J18" s="23"/>
    </row>
    <row r="19" spans="1:10" s="4" customFormat="1" ht="40.5" customHeight="1" x14ac:dyDescent="0.2">
      <c r="A19" s="3">
        <f t="shared" si="2"/>
        <v>13</v>
      </c>
      <c r="B19" s="13" t="s">
        <v>25</v>
      </c>
      <c r="C19" s="10">
        <v>20920</v>
      </c>
      <c r="D19" s="21">
        <f t="shared" ca="1" si="3"/>
        <v>69</v>
      </c>
      <c r="E19" s="13" t="s">
        <v>80</v>
      </c>
      <c r="F19" s="13" t="s">
        <v>44</v>
      </c>
      <c r="G19" s="11">
        <v>100000</v>
      </c>
      <c r="H19" s="12">
        <v>420</v>
      </c>
      <c r="I19" s="5" t="s">
        <v>14</v>
      </c>
      <c r="J19" s="23"/>
    </row>
    <row r="20" spans="1:10" s="4" customFormat="1" ht="40.5" customHeight="1" x14ac:dyDescent="0.2">
      <c r="A20" s="3">
        <f t="shared" si="2"/>
        <v>14</v>
      </c>
      <c r="B20" s="13" t="s">
        <v>26</v>
      </c>
      <c r="C20" s="10">
        <v>21834</v>
      </c>
      <c r="D20" s="21">
        <f t="shared" ca="1" si="3"/>
        <v>66</v>
      </c>
      <c r="E20" s="13" t="s">
        <v>81</v>
      </c>
      <c r="F20" s="13" t="s">
        <v>44</v>
      </c>
      <c r="G20" s="11">
        <v>100000</v>
      </c>
      <c r="H20" s="12">
        <v>420</v>
      </c>
      <c r="I20" s="5" t="s">
        <v>14</v>
      </c>
      <c r="J20" s="23"/>
    </row>
    <row r="21" spans="1:10" s="4" customFormat="1" ht="40.5" customHeight="1" x14ac:dyDescent="0.2">
      <c r="A21" s="3">
        <f t="shared" si="2"/>
        <v>15</v>
      </c>
      <c r="B21" s="13" t="s">
        <v>53</v>
      </c>
      <c r="C21" s="10">
        <v>35093</v>
      </c>
      <c r="D21" s="21">
        <f t="shared" ca="1" si="3"/>
        <v>30</v>
      </c>
      <c r="E21" s="13" t="s">
        <v>82</v>
      </c>
      <c r="F21" s="13" t="s">
        <v>44</v>
      </c>
      <c r="G21" s="11">
        <v>100000</v>
      </c>
      <c r="H21" s="12">
        <v>420</v>
      </c>
      <c r="I21" s="5" t="s">
        <v>14</v>
      </c>
      <c r="J21" s="23"/>
    </row>
    <row r="22" spans="1:10" s="4" customFormat="1" ht="40.5" customHeight="1" x14ac:dyDescent="0.2">
      <c r="A22" s="3">
        <f t="shared" si="2"/>
        <v>16</v>
      </c>
      <c r="B22" s="13" t="s">
        <v>27</v>
      </c>
      <c r="C22" s="10">
        <v>23306</v>
      </c>
      <c r="D22" s="21">
        <f t="shared" ca="1" si="3"/>
        <v>62</v>
      </c>
      <c r="E22" s="13" t="s">
        <v>83</v>
      </c>
      <c r="F22" s="13" t="s">
        <v>44</v>
      </c>
      <c r="G22" s="11">
        <v>100000</v>
      </c>
      <c r="H22" s="12">
        <v>420</v>
      </c>
      <c r="I22" s="5" t="s">
        <v>14</v>
      </c>
      <c r="J22" s="23"/>
    </row>
    <row r="23" spans="1:10" s="4" customFormat="1" ht="40.5" customHeight="1" x14ac:dyDescent="0.2">
      <c r="A23" s="3">
        <f t="shared" si="2"/>
        <v>17</v>
      </c>
      <c r="B23" s="13" t="s">
        <v>28</v>
      </c>
      <c r="C23" s="10">
        <v>24553</v>
      </c>
      <c r="D23" s="21">
        <f t="shared" ca="1" si="3"/>
        <v>59</v>
      </c>
      <c r="E23" s="13" t="s">
        <v>84</v>
      </c>
      <c r="F23" s="13" t="s">
        <v>44</v>
      </c>
      <c r="G23" s="11">
        <v>100000</v>
      </c>
      <c r="H23" s="12">
        <v>420</v>
      </c>
      <c r="I23" s="5" t="s">
        <v>14</v>
      </c>
      <c r="J23" s="23"/>
    </row>
    <row r="24" spans="1:10" s="4" customFormat="1" ht="40.5" customHeight="1" x14ac:dyDescent="0.2">
      <c r="A24" s="3">
        <f t="shared" si="2"/>
        <v>18</v>
      </c>
      <c r="B24" s="13" t="s">
        <v>54</v>
      </c>
      <c r="C24" s="10">
        <v>36091</v>
      </c>
      <c r="D24" s="21">
        <f t="shared" ca="1" si="3"/>
        <v>27</v>
      </c>
      <c r="E24" s="13" t="s">
        <v>85</v>
      </c>
      <c r="F24" s="13" t="s">
        <v>44</v>
      </c>
      <c r="G24" s="11">
        <v>100000</v>
      </c>
      <c r="H24" s="12">
        <v>420</v>
      </c>
      <c r="I24" s="5" t="s">
        <v>14</v>
      </c>
      <c r="J24" s="23"/>
    </row>
    <row r="25" spans="1:10" s="4" customFormat="1" ht="40.5" customHeight="1" x14ac:dyDescent="0.2">
      <c r="A25" s="3">
        <f t="shared" si="2"/>
        <v>19</v>
      </c>
      <c r="B25" s="13" t="s">
        <v>65</v>
      </c>
      <c r="C25" s="10">
        <v>25730</v>
      </c>
      <c r="D25" s="21">
        <f t="shared" ca="1" si="3"/>
        <v>56</v>
      </c>
      <c r="E25" s="13" t="s">
        <v>86</v>
      </c>
      <c r="F25" s="13" t="s">
        <v>45</v>
      </c>
      <c r="G25" s="11">
        <v>100000</v>
      </c>
      <c r="H25" s="12">
        <v>420</v>
      </c>
      <c r="I25" s="5" t="s">
        <v>14</v>
      </c>
      <c r="J25" s="23"/>
    </row>
    <row r="26" spans="1:10" s="4" customFormat="1" ht="40.5" customHeight="1" x14ac:dyDescent="0.2">
      <c r="A26" s="3">
        <f t="shared" si="2"/>
        <v>20</v>
      </c>
      <c r="B26" s="13" t="s">
        <v>29</v>
      </c>
      <c r="C26" s="10">
        <v>27093</v>
      </c>
      <c r="D26" s="21">
        <f t="shared" ca="1" si="3"/>
        <v>52</v>
      </c>
      <c r="E26" s="13" t="s">
        <v>87</v>
      </c>
      <c r="F26" s="13" t="s">
        <v>44</v>
      </c>
      <c r="G26" s="11">
        <v>100000</v>
      </c>
      <c r="H26" s="12">
        <v>420</v>
      </c>
      <c r="I26" s="5" t="s">
        <v>14</v>
      </c>
      <c r="J26" s="23"/>
    </row>
    <row r="27" spans="1:10" s="4" customFormat="1" ht="40.5" customHeight="1" x14ac:dyDescent="0.2">
      <c r="A27" s="3">
        <f t="shared" si="2"/>
        <v>21</v>
      </c>
      <c r="B27" s="13" t="s">
        <v>30</v>
      </c>
      <c r="C27" s="10">
        <v>31425</v>
      </c>
      <c r="D27" s="21">
        <f t="shared" ca="1" si="3"/>
        <v>40</v>
      </c>
      <c r="E27" s="13" t="s">
        <v>88</v>
      </c>
      <c r="F27" s="13" t="s">
        <v>44</v>
      </c>
      <c r="G27" s="11">
        <v>100000</v>
      </c>
      <c r="H27" s="12">
        <v>420</v>
      </c>
      <c r="I27" s="5" t="s">
        <v>14</v>
      </c>
      <c r="J27" s="23"/>
    </row>
    <row r="28" spans="1:10" s="4" customFormat="1" ht="40.5" customHeight="1" x14ac:dyDescent="0.2">
      <c r="A28" s="3">
        <f t="shared" si="2"/>
        <v>22</v>
      </c>
      <c r="B28" s="13" t="s">
        <v>31</v>
      </c>
      <c r="C28" s="10">
        <v>30837</v>
      </c>
      <c r="D28" s="21">
        <f t="shared" ca="1" si="3"/>
        <v>42</v>
      </c>
      <c r="E28" s="13" t="s">
        <v>89</v>
      </c>
      <c r="F28" s="13" t="s">
        <v>44</v>
      </c>
      <c r="G28" s="11">
        <v>100000</v>
      </c>
      <c r="H28" s="12">
        <v>420</v>
      </c>
      <c r="I28" s="5" t="s">
        <v>14</v>
      </c>
      <c r="J28" s="23"/>
    </row>
    <row r="29" spans="1:10" s="4" customFormat="1" ht="40.5" customHeight="1" x14ac:dyDescent="0.2">
      <c r="A29" s="3">
        <f t="shared" si="2"/>
        <v>23</v>
      </c>
      <c r="B29" s="13" t="s">
        <v>32</v>
      </c>
      <c r="C29" s="10">
        <v>33007</v>
      </c>
      <c r="D29" s="21">
        <f t="shared" ca="1" si="3"/>
        <v>36</v>
      </c>
      <c r="E29" s="13" t="s">
        <v>90</v>
      </c>
      <c r="F29" s="13" t="s">
        <v>46</v>
      </c>
      <c r="G29" s="11">
        <v>100000</v>
      </c>
      <c r="H29" s="12">
        <v>420</v>
      </c>
      <c r="I29" s="5" t="s">
        <v>14</v>
      </c>
      <c r="J29" s="23"/>
    </row>
    <row r="30" spans="1:10" s="4" customFormat="1" ht="40.5" customHeight="1" x14ac:dyDescent="0.2">
      <c r="A30" s="3">
        <f t="shared" si="2"/>
        <v>24</v>
      </c>
      <c r="B30" s="13" t="s">
        <v>55</v>
      </c>
      <c r="C30" s="10">
        <v>30043</v>
      </c>
      <c r="D30" s="21">
        <f t="shared" ca="1" si="3"/>
        <v>44</v>
      </c>
      <c r="E30" s="13" t="s">
        <v>91</v>
      </c>
      <c r="F30" s="13" t="s">
        <v>59</v>
      </c>
      <c r="G30" s="11">
        <v>100000</v>
      </c>
      <c r="H30" s="12">
        <v>420</v>
      </c>
      <c r="I30" s="5" t="s">
        <v>14</v>
      </c>
      <c r="J30" s="23"/>
    </row>
    <row r="31" spans="1:10" s="4" customFormat="1" ht="40.5" customHeight="1" x14ac:dyDescent="0.2">
      <c r="A31" s="3">
        <f t="shared" si="2"/>
        <v>25</v>
      </c>
      <c r="B31" s="13" t="s">
        <v>33</v>
      </c>
      <c r="C31" s="10">
        <v>28606</v>
      </c>
      <c r="D31" s="21">
        <f t="shared" ca="1" si="3"/>
        <v>48</v>
      </c>
      <c r="E31" s="13" t="s">
        <v>92</v>
      </c>
      <c r="F31" s="13" t="s">
        <v>47</v>
      </c>
      <c r="G31" s="11">
        <v>50000</v>
      </c>
      <c r="H31" s="12">
        <v>210</v>
      </c>
      <c r="I31" s="5" t="s">
        <v>14</v>
      </c>
      <c r="J31" s="23"/>
    </row>
    <row r="32" spans="1:10" s="4" customFormat="1" ht="40.5" customHeight="1" x14ac:dyDescent="0.2">
      <c r="A32" s="3">
        <f t="shared" si="2"/>
        <v>26</v>
      </c>
      <c r="B32" s="13" t="s">
        <v>34</v>
      </c>
      <c r="C32" s="10">
        <v>30682</v>
      </c>
      <c r="D32" s="21">
        <f t="shared" ca="1" si="3"/>
        <v>42</v>
      </c>
      <c r="E32" s="13" t="s">
        <v>93</v>
      </c>
      <c r="F32" s="13" t="s">
        <v>48</v>
      </c>
      <c r="G32" s="11">
        <v>50000</v>
      </c>
      <c r="H32" s="12">
        <v>210</v>
      </c>
      <c r="I32" s="5" t="s">
        <v>14</v>
      </c>
      <c r="J32" s="23"/>
    </row>
    <row r="33" spans="1:10" s="4" customFormat="1" ht="40.5" customHeight="1" x14ac:dyDescent="0.2">
      <c r="A33" s="3">
        <f t="shared" si="2"/>
        <v>27</v>
      </c>
      <c r="B33" s="13" t="s">
        <v>35</v>
      </c>
      <c r="C33" s="10">
        <v>21244</v>
      </c>
      <c r="D33" s="21">
        <f t="shared" ca="1" si="3"/>
        <v>68</v>
      </c>
      <c r="E33" s="13" t="s">
        <v>94</v>
      </c>
      <c r="F33" s="13" t="s">
        <v>48</v>
      </c>
      <c r="G33" s="11">
        <v>50000</v>
      </c>
      <c r="H33" s="12">
        <v>210</v>
      </c>
      <c r="I33" s="5" t="s">
        <v>14</v>
      </c>
      <c r="J33" s="23"/>
    </row>
    <row r="34" spans="1:10" s="4" customFormat="1" ht="40.5" customHeight="1" x14ac:dyDescent="0.2">
      <c r="A34" s="3">
        <f t="shared" ref="A34:A39" si="4">1+A33</f>
        <v>28</v>
      </c>
      <c r="B34" s="13" t="s">
        <v>56</v>
      </c>
      <c r="C34" s="10">
        <v>29863</v>
      </c>
      <c r="D34" s="21">
        <f t="shared" ref="D34:D39" ca="1" si="5">ROUNDDOWN((NOW()-C34)/365,0)</f>
        <v>44</v>
      </c>
      <c r="E34" s="13" t="s">
        <v>95</v>
      </c>
      <c r="F34" s="13" t="s">
        <v>60</v>
      </c>
      <c r="G34" s="11">
        <v>50000</v>
      </c>
      <c r="H34" s="12">
        <v>210</v>
      </c>
      <c r="I34" s="5" t="s">
        <v>14</v>
      </c>
      <c r="J34" s="23"/>
    </row>
    <row r="35" spans="1:10" s="4" customFormat="1" ht="40.5" customHeight="1" x14ac:dyDescent="0.2">
      <c r="A35" s="3">
        <f t="shared" si="4"/>
        <v>29</v>
      </c>
      <c r="B35" s="13" t="s">
        <v>36</v>
      </c>
      <c r="C35" s="10">
        <v>30255</v>
      </c>
      <c r="D35" s="21">
        <f t="shared" ca="1" si="5"/>
        <v>43</v>
      </c>
      <c r="E35" s="13" t="s">
        <v>96</v>
      </c>
      <c r="F35" s="13" t="s">
        <v>61</v>
      </c>
      <c r="G35" s="11">
        <v>50000</v>
      </c>
      <c r="H35" s="12">
        <v>210</v>
      </c>
      <c r="I35" s="5" t="s">
        <v>14</v>
      </c>
      <c r="J35" s="23"/>
    </row>
    <row r="36" spans="1:10" s="4" customFormat="1" ht="40.5" customHeight="1" x14ac:dyDescent="0.2">
      <c r="A36" s="3">
        <f t="shared" si="4"/>
        <v>30</v>
      </c>
      <c r="B36" s="13" t="s">
        <v>37</v>
      </c>
      <c r="C36" s="10">
        <v>29715</v>
      </c>
      <c r="D36" s="21">
        <f t="shared" ca="1" si="5"/>
        <v>45</v>
      </c>
      <c r="E36" s="13" t="s">
        <v>97</v>
      </c>
      <c r="F36" s="13" t="s">
        <v>49</v>
      </c>
      <c r="G36" s="11">
        <v>50000</v>
      </c>
      <c r="H36" s="12">
        <v>210</v>
      </c>
      <c r="I36" s="5" t="s">
        <v>14</v>
      </c>
      <c r="J36" s="23"/>
    </row>
    <row r="37" spans="1:10" s="4" customFormat="1" ht="40.5" customHeight="1" x14ac:dyDescent="0.2">
      <c r="A37" s="3">
        <f t="shared" si="4"/>
        <v>31</v>
      </c>
      <c r="B37" s="13" t="s">
        <v>57</v>
      </c>
      <c r="C37" s="10">
        <v>32395</v>
      </c>
      <c r="D37" s="21">
        <f t="shared" ca="1" si="5"/>
        <v>38</v>
      </c>
      <c r="E37" s="13" t="s">
        <v>98</v>
      </c>
      <c r="F37" s="13" t="s">
        <v>62</v>
      </c>
      <c r="G37" s="11">
        <v>50000</v>
      </c>
      <c r="H37" s="12">
        <v>210</v>
      </c>
      <c r="I37" s="5" t="s">
        <v>14</v>
      </c>
      <c r="J37" s="23"/>
    </row>
    <row r="38" spans="1:10" s="4" customFormat="1" ht="40.5" customHeight="1" x14ac:dyDescent="0.2">
      <c r="A38" s="3">
        <f t="shared" si="4"/>
        <v>32</v>
      </c>
      <c r="B38" s="13" t="s">
        <v>66</v>
      </c>
      <c r="C38" s="10">
        <v>33467</v>
      </c>
      <c r="D38" s="21">
        <f t="shared" ca="1" si="5"/>
        <v>35</v>
      </c>
      <c r="E38" s="13" t="s">
        <v>99</v>
      </c>
      <c r="F38" s="13" t="s">
        <v>44</v>
      </c>
      <c r="G38" s="11">
        <v>100000</v>
      </c>
      <c r="H38" s="12">
        <v>420</v>
      </c>
      <c r="I38" s="5" t="s">
        <v>14</v>
      </c>
      <c r="J38" s="23"/>
    </row>
    <row r="39" spans="1:10" s="4" customFormat="1" ht="40.5" customHeight="1" x14ac:dyDescent="0.2">
      <c r="A39" s="3">
        <f t="shared" si="4"/>
        <v>33</v>
      </c>
      <c r="B39" s="13" t="s">
        <v>67</v>
      </c>
      <c r="C39" s="10">
        <v>28733</v>
      </c>
      <c r="D39" s="21">
        <f t="shared" ca="1" si="5"/>
        <v>48</v>
      </c>
      <c r="E39" s="13" t="s">
        <v>100</v>
      </c>
      <c r="F39" s="13" t="s">
        <v>44</v>
      </c>
      <c r="G39" s="11">
        <v>100000</v>
      </c>
      <c r="H39" s="12">
        <v>420</v>
      </c>
      <c r="I39" s="5" t="s">
        <v>14</v>
      </c>
      <c r="J39" s="23"/>
    </row>
    <row r="40" spans="1:10" s="6" customFormat="1" ht="15.6" customHeight="1" x14ac:dyDescent="0.2">
      <c r="A40" s="5"/>
      <c r="B40" s="17" t="s">
        <v>101</v>
      </c>
      <c r="C40" s="10"/>
      <c r="D40" s="10"/>
      <c r="E40" s="9"/>
      <c r="F40" s="9"/>
      <c r="G40" s="18">
        <f>SUM(G7:G39)</f>
        <v>2500000</v>
      </c>
      <c r="H40" s="19">
        <f>SUM(H7:H39)</f>
        <v>10500</v>
      </c>
      <c r="I40" s="9"/>
      <c r="J40" s="15"/>
    </row>
    <row r="41" spans="1:10" s="6" customFormat="1" ht="12.75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</row>
    <row r="42" spans="1:10" s="6" customFormat="1" ht="12.75" x14ac:dyDescent="0.2">
      <c r="A42" s="14" t="s">
        <v>6</v>
      </c>
      <c r="B42" s="7"/>
      <c r="C42" s="8"/>
      <c r="D42" s="8"/>
      <c r="E42" s="8"/>
      <c r="F42" s="8"/>
      <c r="G42" s="15"/>
      <c r="H42" s="14" t="s">
        <v>5</v>
      </c>
      <c r="I42" s="15"/>
      <c r="J42" s="15"/>
    </row>
    <row r="43" spans="1:10" s="6" customFormat="1" ht="12.75" x14ac:dyDescent="0.2">
      <c r="A43" s="7"/>
      <c r="B43" s="7"/>
      <c r="C43" s="8"/>
      <c r="D43" s="8"/>
      <c r="E43" s="8"/>
      <c r="F43" s="8"/>
      <c r="G43" s="15"/>
      <c r="H43" s="15"/>
      <c r="I43" s="15"/>
      <c r="J43" s="15"/>
    </row>
    <row r="44" spans="1:10" s="6" customFormat="1" ht="12.75" x14ac:dyDescent="0.2">
      <c r="A44" s="7"/>
      <c r="B44" s="7"/>
      <c r="C44" s="8"/>
      <c r="D44" s="8"/>
      <c r="E44" s="8"/>
      <c r="F44" s="8"/>
      <c r="G44" s="15"/>
      <c r="H44" s="15"/>
      <c r="I44" s="15"/>
      <c r="J44" s="15"/>
    </row>
    <row r="45" spans="1:10" s="6" customFormat="1" ht="14.25" customHeight="1" x14ac:dyDescent="0.2">
      <c r="A45" s="15" t="s">
        <v>103</v>
      </c>
      <c r="B45" s="15"/>
      <c r="C45" s="15"/>
      <c r="D45" s="15"/>
      <c r="E45" s="15"/>
      <c r="F45" s="15"/>
      <c r="G45" s="15"/>
      <c r="H45" s="15" t="s">
        <v>51</v>
      </c>
      <c r="I45" s="15"/>
      <c r="J45" s="15"/>
    </row>
    <row r="46" spans="1:10" s="6" customFormat="1" ht="12.75" x14ac:dyDescent="0.2">
      <c r="A46" s="15" t="s">
        <v>9</v>
      </c>
      <c r="B46" s="15"/>
      <c r="C46" s="15"/>
      <c r="D46" s="15"/>
      <c r="E46" s="15"/>
      <c r="F46" s="15"/>
      <c r="G46" s="15"/>
      <c r="H46" s="15" t="s">
        <v>9</v>
      </c>
      <c r="I46" s="15"/>
      <c r="J46" s="15"/>
    </row>
    <row r="47" spans="1:10" s="6" customFormat="1" ht="12.75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0" s="6" customFormat="1" ht="12.75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s="6" customFormat="1" ht="12.75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s="6" customFormat="1" ht="12.75" x14ac:dyDescent="0.2">
      <c r="A50" s="15"/>
      <c r="B50" s="15"/>
      <c r="C50" s="15"/>
      <c r="D50" s="15"/>
      <c r="E50" s="15"/>
      <c r="F50" s="15"/>
      <c r="G50" s="15"/>
      <c r="H50" s="15"/>
      <c r="I50" s="15"/>
    </row>
    <row r="51" spans="1:10" s="6" customFormat="1" ht="12.75" x14ac:dyDescent="0.2">
      <c r="A51" s="15"/>
      <c r="B51" s="15"/>
      <c r="C51" s="15"/>
      <c r="D51" s="15"/>
      <c r="E51" s="15"/>
      <c r="F51" s="15"/>
      <c r="G51" s="15"/>
      <c r="H51" s="15"/>
      <c r="I51" s="15"/>
    </row>
    <row r="52" spans="1:10" s="6" customFormat="1" ht="12.75" x14ac:dyDescent="0.2">
      <c r="A52" s="15"/>
      <c r="B52" s="15"/>
      <c r="C52" s="15"/>
      <c r="D52" s="15"/>
      <c r="E52" s="15"/>
      <c r="F52" s="15"/>
      <c r="G52" s="15"/>
      <c r="H52" s="15"/>
      <c r="I52" s="15"/>
    </row>
    <row r="53" spans="1:10" s="6" customFormat="1" ht="12.75" x14ac:dyDescent="0.2">
      <c r="A53" s="15"/>
      <c r="B53" s="15"/>
      <c r="C53" s="15"/>
      <c r="D53" s="15"/>
      <c r="E53" s="15"/>
      <c r="F53" s="15"/>
      <c r="G53" s="15"/>
      <c r="H53" s="15"/>
      <c r="I53" s="15"/>
    </row>
    <row r="54" spans="1:10" s="6" customFormat="1" ht="12.75" x14ac:dyDescent="0.2">
      <c r="A54" s="15"/>
      <c r="B54" s="15"/>
      <c r="C54" s="15"/>
      <c r="D54" s="15"/>
      <c r="E54" s="15"/>
      <c r="F54" s="15"/>
      <c r="G54" s="15"/>
      <c r="H54" s="15"/>
      <c r="I54" s="15"/>
    </row>
    <row r="55" spans="1:10" s="6" customFormat="1" ht="12.75" x14ac:dyDescent="0.2">
      <c r="A55" s="15"/>
      <c r="B55" s="15"/>
      <c r="C55" s="15"/>
      <c r="D55" s="15"/>
      <c r="E55" s="15"/>
      <c r="F55" s="15"/>
      <c r="G55" s="15"/>
      <c r="H55" s="15"/>
      <c r="I55" s="15"/>
    </row>
    <row r="56" spans="1:10" s="6" customFormat="1" ht="12.75" x14ac:dyDescent="0.2">
      <c r="A56" s="15"/>
      <c r="B56" s="15"/>
      <c r="C56" s="15"/>
      <c r="D56" s="15"/>
      <c r="E56" s="15"/>
      <c r="F56" s="15"/>
      <c r="G56" s="15"/>
      <c r="H56" s="15"/>
      <c r="I56" s="15"/>
    </row>
    <row r="57" spans="1:10" s="6" customFormat="1" ht="12.75" x14ac:dyDescent="0.2">
      <c r="A57" s="15"/>
      <c r="B57" s="15"/>
      <c r="C57" s="15"/>
      <c r="D57" s="15"/>
      <c r="E57" s="15"/>
      <c r="F57" s="15"/>
      <c r="G57" s="15"/>
      <c r="H57" s="15"/>
      <c r="I57" s="15"/>
    </row>
    <row r="58" spans="1:10" s="6" customFormat="1" ht="12.75" x14ac:dyDescent="0.2">
      <c r="A58" s="15"/>
      <c r="B58" s="15"/>
      <c r="C58" s="15"/>
      <c r="D58" s="15"/>
      <c r="E58" s="15"/>
      <c r="F58" s="15"/>
      <c r="G58" s="15"/>
      <c r="H58" s="15"/>
      <c r="I58" s="15"/>
    </row>
    <row r="59" spans="1:10" s="6" customFormat="1" ht="12.75" x14ac:dyDescent="0.2">
      <c r="A59" s="15"/>
      <c r="B59" s="15"/>
      <c r="C59" s="15"/>
      <c r="D59" s="15"/>
      <c r="E59" s="15"/>
      <c r="F59" s="15"/>
      <c r="G59" s="15"/>
      <c r="H59" s="15"/>
      <c r="I59" s="15"/>
    </row>
    <row r="60" spans="1:10" s="6" customFormat="1" ht="12.75" x14ac:dyDescent="0.2">
      <c r="A60" s="15"/>
      <c r="B60" s="15"/>
      <c r="C60" s="15"/>
      <c r="D60" s="15"/>
      <c r="E60" s="15"/>
      <c r="F60" s="15"/>
      <c r="G60" s="15"/>
      <c r="H60" s="15"/>
      <c r="I60" s="15"/>
    </row>
    <row r="61" spans="1:10" s="6" customFormat="1" ht="12.75" x14ac:dyDescent="0.2">
      <c r="A61" s="15"/>
      <c r="B61" s="15"/>
      <c r="C61" s="15"/>
      <c r="D61" s="15"/>
      <c r="E61" s="15"/>
      <c r="F61" s="15"/>
      <c r="G61" s="15"/>
      <c r="H61" s="15"/>
      <c r="I61" s="15"/>
    </row>
    <row r="62" spans="1:10" s="6" customFormat="1" ht="12.75" x14ac:dyDescent="0.2">
      <c r="A62" s="15"/>
      <c r="B62" s="15"/>
      <c r="C62" s="15"/>
      <c r="D62" s="15"/>
      <c r="E62" s="15"/>
      <c r="F62" s="15"/>
      <c r="G62" s="15"/>
      <c r="H62" s="15"/>
      <c r="I62" s="15"/>
    </row>
    <row r="63" spans="1:10" s="6" customFormat="1" ht="12.75" x14ac:dyDescent="0.2">
      <c r="A63" s="15"/>
      <c r="B63" s="15"/>
      <c r="C63" s="15"/>
      <c r="D63" s="15"/>
      <c r="E63" s="15"/>
      <c r="F63" s="15"/>
      <c r="G63" s="15"/>
      <c r="H63" s="15"/>
      <c r="I63" s="15"/>
    </row>
    <row r="64" spans="1:10" s="6" customFormat="1" ht="12.75" x14ac:dyDescent="0.2">
      <c r="A64" s="15"/>
      <c r="B64" s="15"/>
      <c r="C64" s="15"/>
      <c r="D64" s="15"/>
      <c r="E64" s="15"/>
      <c r="F64" s="15"/>
      <c r="G64" s="15"/>
      <c r="H64" s="15"/>
      <c r="I64" s="15"/>
    </row>
    <row r="65" spans="1:9" s="6" customFormat="1" ht="12.75" x14ac:dyDescent="0.2">
      <c r="A65" s="15"/>
      <c r="B65" s="15"/>
      <c r="C65" s="15"/>
      <c r="D65" s="15"/>
      <c r="E65" s="15"/>
      <c r="F65" s="15"/>
      <c r="G65" s="15"/>
      <c r="H65" s="15"/>
      <c r="I65" s="15"/>
    </row>
    <row r="66" spans="1:9" s="6" customFormat="1" ht="12.75" x14ac:dyDescent="0.2">
      <c r="A66" s="15"/>
      <c r="B66" s="15"/>
      <c r="C66" s="15"/>
      <c r="D66" s="15"/>
      <c r="E66" s="15"/>
      <c r="F66" s="15"/>
      <c r="G66" s="15"/>
      <c r="H66" s="15"/>
      <c r="I66" s="15"/>
    </row>
    <row r="67" spans="1:9" s="6" customFormat="1" ht="12.75" x14ac:dyDescent="0.2">
      <c r="A67" s="15"/>
      <c r="B67" s="15"/>
      <c r="C67" s="15"/>
      <c r="D67" s="15"/>
      <c r="E67" s="15"/>
      <c r="F67" s="15"/>
      <c r="G67" s="15"/>
      <c r="H67" s="15"/>
      <c r="I67" s="15"/>
    </row>
    <row r="68" spans="1:9" s="6" customFormat="1" ht="12.75" x14ac:dyDescent="0.2">
      <c r="A68" s="15"/>
      <c r="B68" s="15"/>
      <c r="C68" s="15"/>
      <c r="D68" s="15"/>
      <c r="E68" s="15"/>
      <c r="F68" s="15"/>
      <c r="G68" s="15"/>
      <c r="H68" s="15"/>
      <c r="I68" s="15"/>
    </row>
    <row r="69" spans="1:9" s="6" customFormat="1" ht="12.75" x14ac:dyDescent="0.2">
      <c r="A69" s="15"/>
      <c r="B69" s="15"/>
      <c r="C69" s="15"/>
      <c r="D69" s="15"/>
      <c r="E69" s="15"/>
      <c r="F69" s="15"/>
      <c r="G69" s="15"/>
      <c r="H69" s="15"/>
      <c r="I69" s="15"/>
    </row>
    <row r="70" spans="1:9" s="6" customFormat="1" ht="12.75" x14ac:dyDescent="0.2">
      <c r="A70" s="15"/>
      <c r="B70" s="15"/>
      <c r="C70" s="15"/>
      <c r="D70" s="15"/>
      <c r="E70" s="15"/>
      <c r="F70" s="15"/>
      <c r="G70" s="15"/>
      <c r="H70" s="15"/>
      <c r="I70" s="15"/>
    </row>
    <row r="71" spans="1:9" s="6" customFormat="1" ht="12.75" x14ac:dyDescent="0.2">
      <c r="A71" s="15"/>
      <c r="B71" s="15"/>
      <c r="C71" s="15"/>
      <c r="D71" s="15"/>
      <c r="E71" s="15"/>
      <c r="F71" s="15"/>
      <c r="G71" s="15"/>
      <c r="H71" s="15"/>
      <c r="I71" s="15"/>
    </row>
    <row r="72" spans="1:9" s="6" customFormat="1" ht="12.75" x14ac:dyDescent="0.2">
      <c r="A72" s="15"/>
      <c r="B72" s="15"/>
      <c r="C72" s="15"/>
      <c r="D72" s="15"/>
      <c r="E72" s="15"/>
      <c r="F72" s="15"/>
      <c r="G72" s="15"/>
      <c r="H72" s="15"/>
      <c r="I72" s="15"/>
    </row>
    <row r="73" spans="1:9" s="6" customFormat="1" ht="12.75" x14ac:dyDescent="0.2">
      <c r="A73" s="15"/>
      <c r="B73" s="15"/>
      <c r="C73" s="15"/>
      <c r="D73" s="15"/>
      <c r="E73" s="15"/>
      <c r="F73" s="15"/>
      <c r="G73" s="15"/>
      <c r="H73" s="15"/>
      <c r="I73" s="15"/>
    </row>
    <row r="74" spans="1:9" s="6" customFormat="1" ht="12.75" x14ac:dyDescent="0.2">
      <c r="A74" s="15"/>
      <c r="B74" s="15"/>
      <c r="C74" s="15"/>
      <c r="D74" s="15"/>
      <c r="E74" s="15"/>
      <c r="F74" s="15"/>
      <c r="G74" s="15"/>
      <c r="H74" s="15"/>
      <c r="I74" s="15"/>
    </row>
    <row r="75" spans="1:9" s="6" customFormat="1" ht="12.75" x14ac:dyDescent="0.2">
      <c r="A75" s="15"/>
      <c r="B75" s="15"/>
      <c r="C75" s="15"/>
      <c r="D75" s="15"/>
      <c r="E75" s="15"/>
      <c r="F75" s="15"/>
      <c r="G75" s="15"/>
      <c r="H75" s="15"/>
      <c r="I75" s="15"/>
    </row>
    <row r="76" spans="1:9" s="6" customFormat="1" ht="12.75" x14ac:dyDescent="0.2">
      <c r="A76" s="15"/>
      <c r="B76" s="15"/>
      <c r="C76" s="15"/>
      <c r="D76" s="15"/>
      <c r="E76" s="15"/>
      <c r="F76" s="15"/>
      <c r="G76" s="15"/>
      <c r="H76" s="15"/>
      <c r="I76" s="15"/>
    </row>
    <row r="77" spans="1:9" s="6" customFormat="1" ht="12.75" x14ac:dyDescent="0.2">
      <c r="A77" s="15"/>
      <c r="B77" s="15"/>
      <c r="C77" s="15"/>
      <c r="D77" s="15"/>
      <c r="E77" s="15"/>
      <c r="F77" s="15"/>
      <c r="G77" s="15"/>
      <c r="H77" s="15"/>
      <c r="I77" s="15"/>
    </row>
    <row r="78" spans="1:9" s="6" customFormat="1" ht="12.75" x14ac:dyDescent="0.2">
      <c r="A78" s="15"/>
      <c r="B78" s="15"/>
      <c r="C78" s="15"/>
      <c r="D78" s="15"/>
      <c r="E78" s="15"/>
      <c r="F78" s="15"/>
      <c r="G78" s="15"/>
      <c r="H78" s="15"/>
      <c r="I78" s="15"/>
    </row>
    <row r="79" spans="1:9" s="6" customFormat="1" ht="12.75" x14ac:dyDescent="0.2">
      <c r="A79" s="15"/>
      <c r="B79" s="15"/>
      <c r="C79" s="15"/>
      <c r="D79" s="15"/>
      <c r="E79" s="15"/>
      <c r="F79" s="15"/>
      <c r="G79" s="15"/>
      <c r="H79" s="15"/>
      <c r="I79" s="15"/>
    </row>
    <row r="80" spans="1:9" s="6" customFormat="1" ht="12.75" x14ac:dyDescent="0.2">
      <c r="A80" s="15"/>
      <c r="B80" s="15"/>
      <c r="C80" s="15"/>
      <c r="D80" s="15"/>
      <c r="E80" s="15"/>
      <c r="F80" s="15"/>
      <c r="G80" s="15"/>
      <c r="H80" s="15"/>
      <c r="I80" s="15"/>
    </row>
    <row r="81" spans="1:9" s="6" customFormat="1" ht="12.75" x14ac:dyDescent="0.2">
      <c r="A81" s="15"/>
      <c r="B81" s="15"/>
      <c r="C81" s="15"/>
      <c r="D81" s="15"/>
      <c r="E81" s="15"/>
      <c r="F81" s="15"/>
      <c r="G81" s="15"/>
      <c r="H81" s="15"/>
      <c r="I81" s="15"/>
    </row>
    <row r="82" spans="1:9" s="6" customFormat="1" ht="12.75" x14ac:dyDescent="0.2">
      <c r="A82" s="15"/>
      <c r="B82" s="15"/>
      <c r="C82" s="15"/>
      <c r="D82" s="15"/>
      <c r="E82" s="15"/>
      <c r="F82" s="15"/>
      <c r="G82" s="15"/>
      <c r="H82" s="15"/>
      <c r="I82" s="15"/>
    </row>
    <row r="83" spans="1:9" s="6" customFormat="1" ht="12.75" x14ac:dyDescent="0.2">
      <c r="A83" s="15"/>
      <c r="B83" s="15"/>
      <c r="C83" s="15"/>
      <c r="D83" s="15"/>
      <c r="E83" s="15"/>
      <c r="F83" s="15"/>
      <c r="G83" s="15"/>
      <c r="H83" s="15"/>
      <c r="I83" s="15"/>
    </row>
    <row r="84" spans="1:9" s="6" customFormat="1" ht="12.75" x14ac:dyDescent="0.2">
      <c r="A84" s="15"/>
      <c r="B84" s="15"/>
      <c r="C84" s="15"/>
      <c r="D84" s="15"/>
      <c r="E84" s="15"/>
      <c r="F84" s="15"/>
      <c r="G84" s="15"/>
      <c r="H84" s="15"/>
      <c r="I84" s="15"/>
    </row>
    <row r="85" spans="1:9" s="6" customFormat="1" ht="12.75" x14ac:dyDescent="0.2">
      <c r="A85" s="15"/>
      <c r="B85" s="15"/>
      <c r="C85" s="15"/>
      <c r="D85" s="15"/>
      <c r="E85" s="15"/>
      <c r="F85" s="15"/>
      <c r="G85" s="15"/>
      <c r="H85" s="15"/>
      <c r="I85" s="15"/>
    </row>
    <row r="86" spans="1:9" s="6" customFormat="1" ht="12.75" x14ac:dyDescent="0.2">
      <c r="A86" s="15"/>
      <c r="B86" s="15"/>
      <c r="C86" s="15"/>
      <c r="D86" s="15"/>
      <c r="E86" s="15"/>
      <c r="F86" s="15"/>
      <c r="G86" s="15"/>
      <c r="H86" s="15"/>
      <c r="I86" s="15"/>
    </row>
    <row r="87" spans="1:9" s="6" customFormat="1" ht="12.75" x14ac:dyDescent="0.2">
      <c r="A87" s="15"/>
      <c r="B87" s="15"/>
      <c r="C87" s="15"/>
      <c r="D87" s="15"/>
      <c r="E87" s="15"/>
      <c r="F87" s="15"/>
      <c r="G87" s="15"/>
      <c r="H87" s="15"/>
      <c r="I87" s="15"/>
    </row>
    <row r="88" spans="1:9" s="6" customFormat="1" ht="12.75" x14ac:dyDescent="0.2">
      <c r="A88" s="15"/>
      <c r="B88" s="15"/>
      <c r="C88" s="15"/>
      <c r="D88" s="15"/>
      <c r="E88" s="15"/>
      <c r="F88" s="15"/>
      <c r="G88" s="15"/>
      <c r="H88" s="15"/>
      <c r="I88" s="15"/>
    </row>
    <row r="89" spans="1:9" s="6" customFormat="1" ht="12.75" x14ac:dyDescent="0.2">
      <c r="A89" s="15"/>
      <c r="B89" s="15"/>
      <c r="C89" s="15"/>
      <c r="D89" s="15"/>
      <c r="E89" s="15"/>
      <c r="F89" s="15"/>
      <c r="G89" s="15"/>
      <c r="H89" s="15"/>
      <c r="I89" s="15"/>
    </row>
    <row r="90" spans="1:9" s="6" customFormat="1" ht="12.75" x14ac:dyDescent="0.2">
      <c r="A90" s="15"/>
      <c r="B90" s="15"/>
      <c r="C90" s="15"/>
      <c r="D90" s="15"/>
      <c r="E90" s="15"/>
      <c r="F90" s="15"/>
      <c r="G90" s="15"/>
      <c r="H90" s="15"/>
      <c r="I90" s="15"/>
    </row>
    <row r="91" spans="1:9" s="6" customFormat="1" ht="12.75" x14ac:dyDescent="0.2">
      <c r="A91" s="15"/>
      <c r="B91" s="15"/>
      <c r="C91" s="15"/>
      <c r="D91" s="15"/>
      <c r="E91" s="15"/>
      <c r="F91" s="15"/>
      <c r="G91" s="15"/>
      <c r="H91" s="15"/>
      <c r="I91" s="15"/>
    </row>
    <row r="92" spans="1:9" s="6" customFormat="1" ht="12.75" x14ac:dyDescent="0.2">
      <c r="A92" s="15"/>
      <c r="B92" s="15"/>
      <c r="C92" s="15"/>
      <c r="D92" s="15"/>
      <c r="E92" s="15"/>
      <c r="F92" s="15"/>
      <c r="G92" s="15"/>
      <c r="H92" s="15"/>
      <c r="I92" s="15"/>
    </row>
    <row r="93" spans="1:9" s="6" customFormat="1" ht="12.75" x14ac:dyDescent="0.2">
      <c r="A93" s="15"/>
      <c r="B93" s="15"/>
      <c r="C93" s="15"/>
      <c r="D93" s="15"/>
      <c r="E93" s="15"/>
      <c r="F93" s="15"/>
      <c r="G93" s="15"/>
      <c r="H93" s="15"/>
      <c r="I93" s="15"/>
    </row>
    <row r="94" spans="1:9" s="6" customFormat="1" ht="12.75" x14ac:dyDescent="0.2">
      <c r="A94" s="15"/>
      <c r="B94" s="15"/>
      <c r="C94" s="15"/>
      <c r="D94" s="15"/>
      <c r="E94" s="15"/>
      <c r="F94" s="15"/>
      <c r="G94" s="15"/>
      <c r="H94" s="15"/>
      <c r="I94" s="15"/>
    </row>
    <row r="95" spans="1:9" s="6" customFormat="1" ht="12.75" x14ac:dyDescent="0.2">
      <c r="A95" s="15"/>
      <c r="B95" s="15"/>
      <c r="C95" s="15"/>
      <c r="D95" s="15"/>
      <c r="E95" s="15"/>
      <c r="F95" s="15"/>
      <c r="G95" s="15"/>
      <c r="H95" s="15"/>
      <c r="I95" s="15"/>
    </row>
    <row r="96" spans="1:9" s="6" customFormat="1" ht="12.75" x14ac:dyDescent="0.2">
      <c r="A96" s="15"/>
      <c r="B96" s="15"/>
      <c r="C96" s="15"/>
      <c r="D96" s="15"/>
      <c r="E96" s="15"/>
      <c r="F96" s="15"/>
      <c r="G96" s="15"/>
      <c r="H96" s="15"/>
      <c r="I96" s="15"/>
    </row>
    <row r="97" spans="1:9" s="6" customFormat="1" ht="12.75" x14ac:dyDescent="0.2">
      <c r="A97" s="15"/>
      <c r="B97" s="15"/>
      <c r="C97" s="15"/>
      <c r="D97" s="15"/>
      <c r="E97" s="15"/>
      <c r="F97" s="15"/>
      <c r="G97" s="15"/>
      <c r="H97" s="15"/>
      <c r="I97" s="15"/>
    </row>
    <row r="98" spans="1:9" s="6" customFormat="1" ht="12.75" x14ac:dyDescent="0.2">
      <c r="A98" s="15"/>
      <c r="B98" s="15"/>
      <c r="C98" s="15"/>
      <c r="D98" s="15"/>
      <c r="E98" s="15"/>
      <c r="F98" s="15"/>
      <c r="G98" s="15"/>
      <c r="H98" s="15"/>
      <c r="I98" s="15"/>
    </row>
    <row r="99" spans="1:9" s="6" customFormat="1" ht="12.75" x14ac:dyDescent="0.2">
      <c r="A99" s="15"/>
      <c r="B99" s="15"/>
      <c r="C99" s="15"/>
      <c r="D99" s="15"/>
      <c r="E99" s="15"/>
      <c r="F99" s="15"/>
      <c r="G99" s="15"/>
      <c r="H99" s="15"/>
      <c r="I99" s="15"/>
    </row>
    <row r="100" spans="1:9" s="6" customFormat="1" ht="12.75" x14ac:dyDescent="0.2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 s="6" customFormat="1" ht="12.75" x14ac:dyDescent="0.2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 s="6" customFormat="1" ht="12.75" x14ac:dyDescent="0.2">
      <c r="A102" s="15"/>
      <c r="B102" s="15"/>
      <c r="C102" s="15"/>
      <c r="D102" s="15"/>
      <c r="E102" s="15"/>
      <c r="F102" s="15"/>
      <c r="G102" s="15"/>
      <c r="H102" s="15"/>
      <c r="I102" s="15"/>
    </row>
    <row r="103" spans="1:9" s="6" customFormat="1" ht="12.75" x14ac:dyDescent="0.2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 s="6" customFormat="1" ht="12.75" x14ac:dyDescent="0.2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 s="6" customFormat="1" ht="12.75" x14ac:dyDescent="0.2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 s="6" customFormat="1" ht="12.75" x14ac:dyDescent="0.2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 s="6" customFormat="1" ht="12.75" x14ac:dyDescent="0.2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 s="6" customFormat="1" ht="12.75" x14ac:dyDescent="0.2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 s="6" customFormat="1" ht="12.75" x14ac:dyDescent="0.2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 s="6" customFormat="1" ht="12.75" x14ac:dyDescent="0.2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 s="6" customFormat="1" ht="12.75" x14ac:dyDescent="0.2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 s="6" customFormat="1" ht="12.75" x14ac:dyDescent="0.2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s="6" customFormat="1" ht="12.75" x14ac:dyDescent="0.2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s="6" customFormat="1" ht="12.75" x14ac:dyDescent="0.2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s="6" customFormat="1" ht="12.75" x14ac:dyDescent="0.2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s="6" customFormat="1" ht="12.75" x14ac:dyDescent="0.2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s="6" customFormat="1" ht="12.75" x14ac:dyDescent="0.2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 s="6" customFormat="1" ht="12.75" x14ac:dyDescent="0.2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s="6" customFormat="1" ht="12.75" x14ac:dyDescent="0.2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s="6" customFormat="1" ht="12.75" x14ac:dyDescent="0.2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s="6" customFormat="1" ht="12.75" x14ac:dyDescent="0.2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s="6" customFormat="1" ht="12.75" x14ac:dyDescent="0.2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s="6" customFormat="1" ht="12.75" x14ac:dyDescent="0.2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s="6" customFormat="1" ht="12.75" x14ac:dyDescent="0.2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s="6" customFormat="1" ht="12.75" x14ac:dyDescent="0.2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s="6" customFormat="1" ht="12.75" x14ac:dyDescent="0.2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s="6" customFormat="1" ht="12.75" x14ac:dyDescent="0.2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s="6" customFormat="1" ht="12.75" x14ac:dyDescent="0.2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s="6" customFormat="1" ht="12.75" x14ac:dyDescent="0.2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s="6" customFormat="1" ht="12.75" x14ac:dyDescent="0.2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s="6" customFormat="1" ht="12.75" x14ac:dyDescent="0.2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s="6" customFormat="1" ht="12.75" x14ac:dyDescent="0.2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s="6" customFormat="1" ht="12.75" x14ac:dyDescent="0.2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s="6" customFormat="1" ht="12.75" x14ac:dyDescent="0.2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 s="6" customFormat="1" ht="12.75" x14ac:dyDescent="0.2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 s="6" customFormat="1" ht="12.75" x14ac:dyDescent="0.2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 s="6" customFormat="1" ht="12.75" x14ac:dyDescent="0.2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s="6" customFormat="1" ht="12.75" x14ac:dyDescent="0.2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s="6" customFormat="1" ht="12.75" x14ac:dyDescent="0.2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s="6" customFormat="1" ht="12.75" x14ac:dyDescent="0.2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s="6" customFormat="1" ht="12.75" x14ac:dyDescent="0.2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s="6" customFormat="1" ht="12.75" x14ac:dyDescent="0.2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s="6" customFormat="1" ht="12.75" x14ac:dyDescent="0.2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 s="6" customFormat="1" ht="12.75" x14ac:dyDescent="0.2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 s="6" customFormat="1" ht="12.75" x14ac:dyDescent="0.2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 s="6" customFormat="1" ht="12.75" x14ac:dyDescent="0.2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 s="6" customFormat="1" ht="12.75" x14ac:dyDescent="0.2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 s="6" customFormat="1" ht="12.75" x14ac:dyDescent="0.2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 s="6" customFormat="1" ht="12.75" x14ac:dyDescent="0.2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 s="6" customFormat="1" ht="12.75" x14ac:dyDescent="0.2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 s="6" customFormat="1" ht="12.75" x14ac:dyDescent="0.2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 s="6" customFormat="1" ht="12.75" x14ac:dyDescent="0.2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 s="6" customFormat="1" ht="12.75" x14ac:dyDescent="0.2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 s="6" customFormat="1" ht="12.75" x14ac:dyDescent="0.2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s="6" customFormat="1" ht="12.75" x14ac:dyDescent="0.2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s="6" customFormat="1" ht="12.75" x14ac:dyDescent="0.2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s="6" customFormat="1" ht="12.75" x14ac:dyDescent="0.2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 s="6" customFormat="1" ht="12.75" x14ac:dyDescent="0.2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 s="6" customFormat="1" ht="12.75" x14ac:dyDescent="0.2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 s="6" customFormat="1" ht="12.75" x14ac:dyDescent="0.2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 s="6" customFormat="1" ht="12.75" x14ac:dyDescent="0.2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 s="6" customFormat="1" x14ac:dyDescent="0.2"/>
    <row r="163" spans="1:9" s="6" customFormat="1" x14ac:dyDescent="0.2"/>
    <row r="164" spans="1:9" s="6" customFormat="1" x14ac:dyDescent="0.2"/>
    <row r="165" spans="1:9" s="6" customFormat="1" x14ac:dyDescent="0.2"/>
    <row r="166" spans="1:9" s="6" customFormat="1" x14ac:dyDescent="0.2"/>
    <row r="167" spans="1:9" s="6" customFormat="1" x14ac:dyDescent="0.2"/>
    <row r="168" spans="1:9" s="6" customFormat="1" x14ac:dyDescent="0.2"/>
    <row r="169" spans="1:9" s="6" customFormat="1" x14ac:dyDescent="0.2"/>
    <row r="170" spans="1:9" s="6" customFormat="1" x14ac:dyDescent="0.2"/>
    <row r="171" spans="1:9" s="6" customFormat="1" x14ac:dyDescent="0.2"/>
    <row r="172" spans="1:9" s="6" customFormat="1" x14ac:dyDescent="0.2"/>
    <row r="173" spans="1:9" s="6" customFormat="1" x14ac:dyDescent="0.2"/>
    <row r="174" spans="1:9" s="6" customFormat="1" x14ac:dyDescent="0.2"/>
    <row r="175" spans="1:9" s="6" customFormat="1" x14ac:dyDescent="0.2"/>
    <row r="176" spans="1:9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  <row r="201" s="6" customFormat="1" x14ac:dyDescent="0.2"/>
    <row r="202" s="6" customFormat="1" x14ac:dyDescent="0.2"/>
    <row r="203" s="6" customFormat="1" x14ac:dyDescent="0.2"/>
    <row r="204" s="6" customFormat="1" x14ac:dyDescent="0.2"/>
    <row r="205" s="6" customFormat="1" x14ac:dyDescent="0.2"/>
    <row r="206" s="6" customFormat="1" x14ac:dyDescent="0.2"/>
    <row r="207" s="6" customFormat="1" x14ac:dyDescent="0.2"/>
    <row r="208" s="6" customFormat="1" x14ac:dyDescent="0.2"/>
    <row r="209" s="6" customFormat="1" x14ac:dyDescent="0.2"/>
    <row r="210" s="6" customFormat="1" x14ac:dyDescent="0.2"/>
    <row r="211" s="6" customFormat="1" x14ac:dyDescent="0.2"/>
    <row r="212" s="6" customFormat="1" x14ac:dyDescent="0.2"/>
    <row r="213" s="6" customFormat="1" x14ac:dyDescent="0.2"/>
    <row r="214" s="6" customFormat="1" x14ac:dyDescent="0.2"/>
    <row r="215" s="6" customFormat="1" x14ac:dyDescent="0.2"/>
    <row r="216" s="6" customFormat="1" x14ac:dyDescent="0.2"/>
    <row r="217" s="6" customFormat="1" x14ac:dyDescent="0.2"/>
    <row r="218" s="6" customFormat="1" x14ac:dyDescent="0.2"/>
    <row r="219" s="6" customFormat="1" x14ac:dyDescent="0.2"/>
    <row r="220" s="6" customFormat="1" x14ac:dyDescent="0.2"/>
    <row r="221" s="6" customFormat="1" x14ac:dyDescent="0.2"/>
    <row r="222" s="6" customFormat="1" x14ac:dyDescent="0.2"/>
    <row r="223" s="6" customFormat="1" x14ac:dyDescent="0.2"/>
    <row r="224" s="6" customFormat="1" x14ac:dyDescent="0.2"/>
  </sheetData>
  <autoFilter ref="A6:I40" xr:uid="{7B97F254-CECC-4017-B772-26C2C06DEE5B}"/>
  <mergeCells count="3">
    <mergeCell ref="A4:I4"/>
    <mergeCell ref="A3:I3"/>
    <mergeCell ref="A5:I5"/>
  </mergeCells>
  <phoneticPr fontId="0" type="noConversion"/>
  <conditionalFormatting sqref="B1:B1048576">
    <cfRule type="duplicateValues" dxfId="0" priority="3" stopIfTrue="1"/>
  </conditionalFormatting>
  <pageMargins left="0.63" right="0.39370078740157483" top="0.59055118110236227" bottom="0.59055118110236227" header="0.31496062992125984" footer="0.31496062992125984"/>
  <pageSetup paperSize="9" scale="68" fitToHeight="0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Кляшторная Екатерина Юрьевна</dc:creator>
  <cp:lastModifiedBy>Ирина Матей</cp:lastModifiedBy>
  <cp:lastPrinted>2026-08-11T08:41:37Z</cp:lastPrinted>
  <dcterms:created xsi:type="dcterms:W3CDTF">2008-12-11T11:57:37Z</dcterms:created>
  <dcterms:modified xsi:type="dcterms:W3CDTF">2026-09-01T23:46:13Z</dcterms:modified>
</cp:coreProperties>
</file>