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3256" windowHeight="12372"/>
  </bookViews>
  <sheets>
    <sheet name="НМЦК" sheetId="1" r:id="rId1"/>
  </sheets>
  <definedNames>
    <definedName name="_xlnm._FilterDatabase" localSheetId="0" hidden="1">НМЦК!$A$9:$G$12</definedName>
    <definedName name="_xlnm.Print_Area" localSheetId="0">НМЦК!$A$1:$J$17</definedName>
  </definedNames>
  <calcPr calcId="144525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<sst xmlns="http://schemas.openxmlformats.org/spreadsheetml/2006/main" count="31" uniqueCount="31">
  <si>
    <t>ИТОГО начальная (максимальная) цена Контракта составляет:</t>
  </si>
  <si>
    <t>№                                         п/п</t>
  </si>
  <si>
    <t xml:space="preserve">Наименование
товара (работы, услуги)
</t>
  </si>
  <si>
    <t>Цена единицы товара (работы, услуги), руб.</t>
  </si>
  <si>
    <t xml:space="preserve">
на выполнение работ по развитию автоматизированной информационной системы ФНС России (АИС «Налог-3») (четвертая очередь)</t>
  </si>
  <si>
    <t>ОБОСНОВАНИЕ НАЧАЛЬНОЙ (МАКСИМАЛЬНОЙ) ЦЕНЫ КОНТРАКТА</t>
  </si>
  <si>
    <t>Используемый метод определения начальной (максимальной) цены Контракта</t>
  </si>
  <si>
    <t>Количество (объем)</t>
  </si>
  <si>
    <t>Порядок применения официального курса иностранной валюты к рублю Российской Федерации не устанавливается.</t>
  </si>
  <si>
    <t>Ед.                               изм.</t>
  </si>
  <si>
    <t xml:space="preserve">Общая
цена товара (работы, услуги),
руб.
</t>
  </si>
  <si>
    <t xml:space="preserve">Начальная цена единицы товара (работы, услуги),
руб.
</t>
  </si>
  <si>
    <t>Средняя цена единицы/</t>
  </si>
  <si>
    <t>Средняя общая цена/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</si>
  <si>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</si>
  <si>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</si>
  <si>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</si>
  <si>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шт</t>
  </si>
  <si>
    <r>
      <t xml:space="preserve">Коэффициент вариации цен V (%) </t>
    </r>
    <r>
      <rPr>
        <sz val="12"/>
        <color theme="1"/>
        <rFont val="Times New Roman"/>
        <family val="1"/>
        <charset val="204"/>
      </rPr>
      <t>(не должен превышать 33%)</t>
    </r>
  </si>
  <si>
    <t>Проектор</t>
  </si>
  <si>
    <t>В соответствии с частью 6 статьи 22 Федерального закона от 05.04.2013 № 44-ФЗ метод сопоставимых рыночных цен (анализа рынка) является приоритетным для определения и обоснования начальной (максимальной) цены контракта. Источником информации для установления НМЦК являются результаты исследования рынка по адресам в информационно-телекоммуникационной сети «Интернет» по состоянию на 19.05.2026.</t>
  </si>
  <si>
    <t>Примечание: начальная (максимальная) цена Контракта сформирована с учетом НДС по ставке 20%.</t>
  </si>
  <si>
    <t>Примечание: начальная (максимальная) цена Контракта сформирована с учетом НДС по ставке 22%.</t>
  </si>
  <si>
    <t>Наименование объекта закупки: поставка проектора</t>
  </si>
  <si>
    <t>46220,00 https://novosibirsk.pult.ru/product/proektor-infocus-in0006sl?margin=42&amp;utm_source=ya&amp;utm_medium=cpc&amp;utm_campaign=yandex_cpc_goods-company_d1_120007889&amp;utm_term=none&amp;utm_content=%D0%93%D0%BE%D1%80%D0%BD%D0%BE-%D0%90%D0%BB%D1%82%D0%B0%D0%B9%D1%81%D0%BA&amp;ref=cpc_yandex_d&amp;yclid=12135000600698421247&amp;ybaip=1</t>
  </si>
  <si>
    <t>49117,00 https://www.ozon.ru/product/proektor-infocus-in0006sl-dlp-3600-lyumen-1080p-full-hd-3d-wi-fi-3261428181/?abt_att=1&amp;origin_referer=yandex.ru&amp;utm_medium=organic&amp;utm_source=yandex_serp_products</t>
  </si>
  <si>
    <t>44999,00 https://www.dns-shop.ru/product/4da8f0d1870dd9cb/proektor-infocus-in0006sl-belyj/</t>
  </si>
  <si>
    <t>Начальная (максимальная) цена контракта составляет 46 778,67 (Сорок шесть тысяч семьсот семьдесят восемь) рублей 67 копеек.</t>
  </si>
  <si>
    <t xml:space="preserve">Источник получения информации №1: </t>
  </si>
  <si>
    <t xml:space="preserve">Источник получения информации №2: </t>
  </si>
  <si>
    <t xml:space="preserve">Источник получения информации №3: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</si>
</sst>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6" fillId="0" borderId="0" xfId="0" applyFont="1" applyFill="1"/>
    <xf numFmtId="0" fontId="7" fillId="3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2" fillId="4" borderId="7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 wrapText="1"/>
    </xf>
    <xf numFmtId="49" fontId="0" fillId="0" borderId="0" xfId="0" applyNumberFormat="1" applyFill="1" applyAlignment="1">
      <alignment horizontal="center" vertical="top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right" vertical="center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right" vertical="center"/>
    </xf>
    <xf numFmtId="0" fontId="5" fillId="2" borderId="0" xfId="0" applyFont="1" applyFill="1"/>
    <xf numFmtId="49" fontId="2" fillId="2" borderId="0" xfId="0" applyNumberFormat="1" applyFont="1" applyFill="1" applyBorder="1" applyAlignment="1">
      <alignment horizontal="right" vertical="center" wrapText="1"/>
    </xf>
    <xf numFmtId="49" fontId="2" fillId="2" borderId="8" xfId="0" applyNumberFormat="1" applyFont="1" applyFill="1" applyBorder="1" applyAlignment="1">
      <alignment horizontal="right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49" fontId="7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7"/>
  <sheetViews>
    <sheetView tabSelected="1" topLeftCell="A9" zoomScale="85" zoomScaleNormal="85" workbookViewId="0">
      <selection activeCell="J11" sqref="J11"/>
    </sheetView>
  </sheetViews>
  <sheetFormatPr defaultColWidth="9.109375" defaultRowHeight="14.4" x14ac:dyDescent="0.3"/>
  <cols>
    <col min="1" max="1" width="6.33203125" style="5" customWidth="1"/>
    <col min="2" max="2" width="56.6640625" style="2" customWidth="1"/>
    <col min="3" max="3" width="8.33203125" style="14" customWidth="1"/>
    <col min="4" max="4" width="15.5546875" style="2" customWidth="1"/>
    <col min="5" max="5" width="17.33203125" style="2" customWidth="1"/>
    <col min="6" max="6" width="17.5546875" style="2" customWidth="1"/>
    <col min="7" max="7" width="16.5546875" style="2" customWidth="1"/>
    <col min="8" max="8" width="21.44140625" style="2" customWidth="1"/>
    <col min="9" max="9" width="21.88671875" style="2" customWidth="1"/>
    <col min="10" max="10" width="24.88671875" style="2" bestFit="1" customWidth="1"/>
    <col min="11" max="16384" width="9.109375" style="2"/>
  </cols>
  <sheetData>
    <row r="2" spans="1:10" s="12" customFormat="1" ht="23.25" customHeight="1" x14ac:dyDescent="0.3">
      <c r="A2" s="46" t="s">
        <v>5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s="12" customFormat="1" ht="45.6" customHeight="1" x14ac:dyDescent="0.3">
      <c r="A3" s="48" t="s">
        <v>23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s="12" customFormat="1" ht="15" customHeight="1" thickBot="1" x14ac:dyDescent="0.35">
      <c r="A4" s="50" t="s">
        <v>4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65.25" customHeight="1" thickBot="1" x14ac:dyDescent="0.35">
      <c r="A5" s="44" t="s">
        <v>15</v>
      </c>
      <c r="B5" s="45"/>
      <c r="C5" s="55" t="s">
        <v>16</v>
      </c>
      <c r="D5" s="56"/>
      <c r="E5" s="56"/>
      <c r="F5" s="56"/>
      <c r="G5" s="56"/>
      <c r="H5" s="56"/>
      <c r="I5" s="56"/>
      <c r="J5" s="57"/>
    </row>
    <row r="6" spans="1:10" ht="75.75" customHeight="1" thickBot="1" x14ac:dyDescent="0.35">
      <c r="A6" s="44" t="s">
        <v>14</v>
      </c>
      <c r="B6" s="54"/>
      <c r="C6" s="55" t="s">
        <v>8</v>
      </c>
      <c r="D6" s="56"/>
      <c r="E6" s="56"/>
      <c r="F6" s="56"/>
      <c r="G6" s="56"/>
      <c r="H6" s="56"/>
      <c r="I6" s="56"/>
      <c r="J6" s="57"/>
    </row>
    <row r="7" spans="1:10" ht="65.400000000000006" customHeight="1" thickBot="1" x14ac:dyDescent="0.35">
      <c r="A7" s="44" t="s">
        <v>6</v>
      </c>
      <c r="B7" s="45"/>
      <c r="C7" s="58" t="s">
        <v>20</v>
      </c>
      <c r="D7" s="59"/>
      <c r="E7" s="59"/>
      <c r="F7" s="59"/>
      <c r="G7" s="59"/>
      <c r="H7" s="59"/>
      <c r="I7" s="59"/>
      <c r="J7" s="60"/>
    </row>
    <row r="8" spans="1:10" ht="38.25" customHeight="1" thickBot="1" x14ac:dyDescent="0.35">
      <c r="A8" s="10"/>
      <c r="B8" s="9"/>
      <c r="C8" s="9"/>
      <c r="D8" s="8"/>
      <c r="E8" s="52" t="s">
        <v>3</v>
      </c>
      <c r="F8" s="53"/>
      <c r="G8" s="53"/>
      <c r="H8" s="16" t="s">
        <v>12</v>
      </c>
      <c r="I8" s="61" t="s">
        <v>18</v>
      </c>
      <c r="J8" s="15" t="s">
        <v>13</v>
      </c>
    </row>
    <row r="9" spans="1:10" ht="78.599999999999994" thickBot="1" x14ac:dyDescent="0.35">
      <c r="A9" s="11" t="s">
        <v>1</v>
      </c>
      <c r="B9" s="7" t="s">
        <v>2</v>
      </c>
      <c r="C9" s="7" t="s">
        <v>9</v>
      </c>
      <c r="D9" s="6" t="s">
        <v>7</v>
      </c>
      <c r="E9" s="18" t="s">
        <v>28</v>
      </c>
      <c r="F9" s="18" t="s">
        <v>29</v>
      </c>
      <c r="G9" s="18" t="s">
        <v>30</v>
      </c>
      <c r="H9" s="19" t="s">
        <v>11</v>
      </c>
      <c r="I9" s="62"/>
      <c r="J9" s="20" t="s">
        <v>10</v>
      </c>
    </row>
    <row r="10" spans="1:10" ht="15.6" x14ac:dyDescent="0.3">
      <c r="A10" s="28">
        <v>1</v>
      </c>
      <c r="B10" s="23">
        <v>2</v>
      </c>
      <c r="C10" s="23">
        <v>3</v>
      </c>
      <c r="D10" s="29">
        <v>4</v>
      </c>
      <c r="E10" s="30">
        <v>5</v>
      </c>
      <c r="F10" s="31">
        <v>6</v>
      </c>
      <c r="G10" s="30">
        <v>7</v>
      </c>
      <c r="H10" s="32">
        <v>8</v>
      </c>
      <c r="I10" s="32">
        <v>9</v>
      </c>
      <c r="J10" s="33">
        <v>10</v>
      </c>
    </row>
    <row r="11" spans="1:10" ht="390" x14ac:dyDescent="0.3">
      <c r="A11" s="35">
        <v>1</v>
      </c>
      <c r="B11" s="36" t="s">
        <v>19</v>
      </c>
      <c r="C11" s="37" t="s">
        <v>17</v>
      </c>
      <c r="D11" s="37">
        <v>1</v>
      </c>
      <c r="E11" s="38" t="s">
        <v>24</v>
      </c>
      <c r="F11" s="38" t="s">
        <v>25</v>
      </c>
      <c r="G11" s="39" t="s">
        <v>26</v>
      </c>
      <c r="H11" s="40">
        <v>46778.67</v>
      </c>
      <c r="I11" s="40">
        <v>4.5214619105877043</v>
      </c>
      <c r="J11" s="40">
        <v>46778.67</v>
      </c>
    </row>
    <row r="12" spans="1:10" ht="15" customHeight="1" thickBot="1" x14ac:dyDescent="0.35">
      <c r="A12" s="42" t="s">
        <v>0</v>
      </c>
      <c r="B12" s="42"/>
      <c r="C12" s="42"/>
      <c r="D12" s="42"/>
      <c r="E12" s="42"/>
      <c r="F12" s="42"/>
      <c r="G12" s="42"/>
      <c r="H12" s="42"/>
      <c r="I12" s="43"/>
      <c r="J12" s="34">
        <f>SUM(J11:J11)</f>
        <v>46778.67</v>
      </c>
    </row>
    <row r="13" spans="1:10" ht="15" customHeight="1" x14ac:dyDescent="0.3">
      <c r="A13" s="3"/>
      <c r="B13" s="3"/>
      <c r="C13" s="13"/>
      <c r="D13" s="3"/>
      <c r="E13" s="3"/>
      <c r="F13" s="3"/>
      <c r="G13" s="3"/>
    </row>
    <row r="14" spans="1:10" ht="15" customHeight="1" x14ac:dyDescent="0.3">
      <c r="A14" s="41" t="s">
        <v>27</v>
      </c>
      <c r="B14" s="21"/>
      <c r="C14" s="22"/>
      <c r="D14" s="21"/>
      <c r="E14" s="21"/>
      <c r="F14" s="21"/>
      <c r="G14" s="21"/>
      <c r="H14" s="17"/>
      <c r="I14" s="17"/>
      <c r="J14" s="17"/>
    </row>
    <row r="15" spans="1:10" ht="18.75" customHeight="1" x14ac:dyDescent="0.3">
      <c r="A15" s="3"/>
      <c r="B15" s="3"/>
      <c r="C15" s="13"/>
      <c r="D15" s="3"/>
      <c r="E15" s="3"/>
      <c r="F15" s="3"/>
      <c r="G15" s="3"/>
    </row>
    <row r="16" spans="1:10" ht="0.75" hidden="1" customHeight="1" x14ac:dyDescent="0.3">
      <c r="A16" s="3" t="s">
        <v>21</v>
      </c>
      <c r="B16" s="3"/>
      <c r="C16" s="13"/>
      <c r="D16" s="3"/>
      <c r="E16" s="3"/>
      <c r="F16" s="1"/>
      <c r="G16" s="1"/>
      <c r="H16" s="1"/>
      <c r="I16" s="1"/>
      <c r="J16" s="4"/>
    </row>
    <row r="17" spans="1:10" ht="15" customHeight="1" x14ac:dyDescent="0.3">
      <c r="A17" s="3" t="s">
        <v>22</v>
      </c>
      <c r="B17" s="3"/>
      <c r="C17" s="13"/>
      <c r="D17" s="3"/>
      <c r="E17" s="3"/>
      <c r="F17" s="1"/>
      <c r="G17" s="1"/>
      <c r="H17" s="1"/>
      <c r="I17" s="1"/>
      <c r="J17" s="4"/>
    </row>
    <row r="18" spans="1:10" ht="15.75" customHeight="1" x14ac:dyDescent="0.3">
      <c r="B18" s="3"/>
      <c r="C18" s="13"/>
      <c r="D18" s="3"/>
      <c r="E18" s="3"/>
      <c r="F18" s="24"/>
      <c r="G18" s="24"/>
      <c r="H18" s="24"/>
      <c r="I18" s="24"/>
    </row>
    <row r="19" spans="1:10" ht="15" customHeight="1" x14ac:dyDescent="0.3">
      <c r="A19" s="24"/>
      <c r="B19" s="24"/>
      <c r="C19" s="24"/>
      <c r="D19" s="24"/>
      <c r="E19" s="24"/>
      <c r="F19" s="27"/>
      <c r="G19" s="27"/>
      <c r="H19" s="27"/>
      <c r="I19" s="27"/>
      <c r="J19" s="27"/>
    </row>
    <row r="20" spans="1:10" ht="15" customHeight="1" x14ac:dyDescent="0.3">
      <c r="A20" s="27"/>
      <c r="B20" s="27"/>
      <c r="C20" s="27"/>
      <c r="D20" s="27"/>
      <c r="E20" s="27"/>
      <c r="F20" s="26"/>
      <c r="G20" s="26"/>
      <c r="H20" s="26"/>
      <c r="I20" s="26"/>
      <c r="J20" s="26"/>
    </row>
    <row r="21" spans="1:10" ht="15" customHeight="1" x14ac:dyDescent="0.3">
      <c r="A21" s="26"/>
      <c r="B21" s="26"/>
      <c r="C21" s="26"/>
      <c r="D21" s="26"/>
      <c r="E21" s="26"/>
    </row>
    <row r="22" spans="1:10" ht="15" customHeight="1" x14ac:dyDescent="0.3"/>
    <row r="23" spans="1:10" ht="15" customHeight="1" x14ac:dyDescent="0.3"/>
    <row r="24" spans="1:10" ht="15" customHeight="1" x14ac:dyDescent="0.3"/>
    <row r="25" spans="1:10" ht="15" customHeight="1" x14ac:dyDescent="0.3">
      <c r="B25" s="25"/>
    </row>
    <row r="26" spans="1:10" ht="15" customHeight="1" x14ac:dyDescent="0.3"/>
    <row r="27" spans="1:10" ht="15" customHeight="1" x14ac:dyDescent="0.3"/>
  </sheetData>
  <mergeCells count="12">
    <mergeCell ref="A12:I12"/>
    <mergeCell ref="A7:B7"/>
    <mergeCell ref="A2:J2"/>
    <mergeCell ref="A3:J3"/>
    <mergeCell ref="A4:J4"/>
    <mergeCell ref="E8:G8"/>
    <mergeCell ref="A6:B6"/>
    <mergeCell ref="C6:J6"/>
    <mergeCell ref="C5:J5"/>
    <mergeCell ref="A5:B5"/>
    <mergeCell ref="C7:J7"/>
    <mergeCell ref="I8:I9"/>
  </mergeCells>
  <pageMargins left="0.78740157480314965" right="0.31496062992125984" top="0.74803149606299213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Стрельцов Алексей Викторович</dc:creator>
  <cp:lastModifiedBy>inet</cp:lastModifiedBy>
  <cp:lastPrinted>2026-05-19T10:06:49Z</cp:lastPrinted>
  <dcterms:created xsi:type="dcterms:W3CDTF">2020-10-22T09:54:47Z</dcterms:created>
  <dcterms:modified xsi:type="dcterms:W3CDTF">2026-05-20T10:15:27Z</dcterms:modified>
</cp:coreProperties>
</file>