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1020"/>
  </bookViews>
  <sheets>
    <sheet name="Средня цена по КП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G4" i="1" l="1"/>
  <c r="H4" i="1" s="1"/>
  <c r="G5" i="1"/>
  <c r="H5" i="1" s="1"/>
</calcChain>
</file>

<file path=xl/sharedStrings.xml><?xml version="1.0" encoding="utf-8"?>
<sst xmlns="http://schemas.openxmlformats.org/spreadsheetml/2006/main" count="11" uniqueCount="11">
  <si>
    <t>Список оборудования</t>
  </si>
  <si>
    <t>№</t>
  </si>
  <si>
    <t>Наименование оборудования</t>
  </si>
  <si>
    <t>Сумма, ₽</t>
  </si>
  <si>
    <t>Оптический кабель 4 волокна самонесущий ОКСК-4А-1,0 (4 волокна)  метров</t>
  </si>
  <si>
    <t>КП1 Цена за ед., ₽</t>
  </si>
  <si>
    <t>КП12 Цена за ед., ₽</t>
  </si>
  <si>
    <t>КП3 Цена за ед., ₽</t>
  </si>
  <si>
    <t>Средняя Цена за ед. по КП, ₽</t>
  </si>
  <si>
    <t>Кабель «витая пара» (LAN) для структурированных систем связи F/UTP, CAT 5e, PE, 4PR, 24AWG, OUTDOOR, SOLID, черный, с тросом, 305м, REXANT Бухта (305 метров)</t>
  </si>
  <si>
    <t xml:space="preserve">Кол-во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</si>
</sst>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#,##0.00\ &quot;₽&quot;"/>
  </numFmts>
  <fonts count="5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0" fontId="1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G1" workbookViewId="0">
      <selection activeCell="M9" sqref="M9"/>
    </sheetView>
  </sheetViews>
  <sheetFormatPr defaultColWidth="8.9140625" defaultRowHeight="15.5"/>
  <cols>
    <col min="1" max="1" width="3.25" style="1" bestFit="1" customWidth="1"/>
    <col min="2" max="2" width="88.6640625" style="1" bestFit="1" customWidth="1"/>
    <col min="3" max="3" width="11.58203125" style="1" bestFit="1" customWidth="1"/>
    <col min="4" max="4" width="11.58203125" style="1" customWidth="1"/>
    <col min="5" max="5" width="11.58203125" style="1" bestFit="1" customWidth="1"/>
    <col min="6" max="6" width="13.9140625" style="1" bestFit="1" customWidth="1"/>
    <col min="7" max="7" width="15.25" style="1" bestFit="1" customWidth="1"/>
    <col min="8" max="8" width="22.5" style="1" customWidth="1"/>
    <col min="9" max="9" width="12.6640625" style="1" bestFit="1" customWidth="1"/>
    <col min="10" max="10" width="12.6640625" style="5" bestFit="1" customWidth="1"/>
    <col min="11" max="11" width="11.58203125" style="1" bestFit="1" customWidth="1"/>
    <col min="12" max="16384" width="8.9140625" style="1"/>
  </cols>
  <sheetData>
    <row r="1" spans="1:10">
      <c r="A1" s="14" t="s">
        <v>0</v>
      </c>
      <c r="B1" s="15"/>
      <c r="C1" s="15"/>
      <c r="D1" s="15"/>
      <c r="E1" s="15"/>
      <c r="F1" s="15"/>
      <c r="G1" s="15"/>
      <c r="H1" s="16"/>
      <c r="I1" s="2"/>
      <c r="J1" s="6"/>
    </row>
    <row r="2" spans="1:10">
      <c r="A2" s="14"/>
      <c r="B2" s="15"/>
      <c r="C2" s="15"/>
      <c r="D2" s="15"/>
      <c r="E2" s="15"/>
      <c r="F2" s="15"/>
      <c r="G2" s="15"/>
      <c r="H2" s="16"/>
      <c r="I2" s="2"/>
      <c r="J2" s="6"/>
    </row>
    <row r="3" spans="1:10" ht="30">
      <c r="A3" s="3" t="s">
        <v>1</v>
      </c>
      <c r="B3" s="3" t="s">
        <v>2</v>
      </c>
      <c r="C3" s="3" t="s">
        <v>10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3</v>
      </c>
      <c r="I3" s="2"/>
      <c r="J3" s="6"/>
    </row>
    <row r="4" spans="1:10" s="13" customFormat="1">
      <c r="A4" s="8">
        <v>21</v>
      </c>
      <c r="B4" s="7" t="s">
        <v>4</v>
      </c>
      <c r="C4" s="9">
        <v>600</v>
      </c>
      <c r="D4" s="10">
        <v>15.86</v>
      </c>
      <c r="E4" s="10">
        <v>16.399999999999999</v>
      </c>
      <c r="F4" s="10">
        <v>16.809999999999999</v>
      </c>
      <c r="G4" s="10">
        <f t="shared" ref="G4:G5" si="0">AVERAGE(D4,E4,F4)</f>
        <v>16.356666666666666</v>
      </c>
      <c r="H4" s="10">
        <f t="shared" ref="H4:H5" si="1">G4*C4</f>
        <v>9814</v>
      </c>
      <c r="I4" s="11"/>
      <c r="J4" s="12"/>
    </row>
    <row r="5" spans="1:10" s="13" customFormat="1" ht="31">
      <c r="A5" s="8">
        <v>22</v>
      </c>
      <c r="B5" s="7" t="s">
        <v>9</v>
      </c>
      <c r="C5" s="9">
        <v>2</v>
      </c>
      <c r="D5" s="10">
        <v>28268.01</v>
      </c>
      <c r="E5" s="10">
        <v>31761.16</v>
      </c>
      <c r="F5" s="10">
        <v>28270</v>
      </c>
      <c r="G5" s="10">
        <f t="shared" si="0"/>
        <v>29433.056666666667</v>
      </c>
      <c r="H5" s="10">
        <f t="shared" si="1"/>
        <v>58866.113333333335</v>
      </c>
      <c r="I5" s="11"/>
      <c r="J5" s="12"/>
    </row>
    <row r="6" spans="1:10">
      <c r="H6" s="5">
        <f>SUM(H4:H5)</f>
        <v>68680.113333333342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 цена по 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Крючков</dc:creator>
  <cp:lastModifiedBy>sk</cp:lastModifiedBy>
  <dcterms:created xsi:type="dcterms:W3CDTF">2026-06-08T04:21:18Z</dcterms:created>
  <dcterms:modified xsi:type="dcterms:W3CDTF">2026-06-22T03:10:55Z</dcterms:modified>
</cp:coreProperties>
</file>