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АТ\26.05.2026\"/>
    </mc:Choice>
  </mc:AlternateContent>
  <bookViews>
    <workbookView xWindow="630" yWindow="615" windowWidth="27495" windowHeight="10935"/>
  </bookViews>
  <sheets>
    <sheet name="текущий ремонт кровли на 2026 г" sheetId="1" r:id="rId1"/>
  </sheets>
  <definedNames>
    <definedName name="_xlnm.Print_Titles" localSheetId="0">'текущий ремонт кровли на 2026 г'!$5:$5</definedName>
    <definedName name="_xlnm.Print_Area" localSheetId="0">'текущий ремонт кровли на 2026 г'!$A$1:$E$19</definedName>
  </definedNames>
  <calcPr calcId="152511"/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<sst xmlns="http://schemas.openxmlformats.org/spreadsheetml/2006/main" count="55" uniqueCount="29">
  <si>
    <t>Ведомость объёмов работ</t>
  </si>
  <si>
    <t>№ п/п</t>
  </si>
  <si>
    <t>Наименование работ</t>
  </si>
  <si>
    <t>Ед.
изм.</t>
  </si>
  <si>
    <t>Кол-во</t>
  </si>
  <si>
    <t>Формула расчёта, расчёт объёмов работ и расхода материалов</t>
  </si>
  <si>
    <t>Раздел 1. Ремонт кровли</t>
  </si>
  <si>
    <t>Огрунтовка бетонных и оштукатуренных поверхностей: битумной грунтовкой, первый слой (грунтовка праймер)</t>
  </si>
  <si>
    <t>100 м2</t>
  </si>
  <si>
    <t xml:space="preserve">24 / 100 </t>
  </si>
  <si>
    <t xml:space="preserve">1 </t>
  </si>
  <si>
    <t>Огрунтовка оснований из бетона или раствора под водоизоляционный кровельный ковер: готовой эмульсией битумной</t>
  </si>
  <si>
    <t>Мастика битумно-полимерная гидроизоляционная, кровельная, для строительных конструкций и устройства (ремонта) кровли, горячая, диапазон температур от -20 до +40 °C, прочность сцепления с металлом/бетоном 0,25-1,0/0,2-0,8 МПа</t>
  </si>
  <si>
    <t>кг</t>
  </si>
  <si>
    <t xml:space="preserve"> </t>
  </si>
  <si>
    <t>Подготовка поверхности с нанесением грунтовки из мастики битумно- полимерной кровельной гидроизоляционной, холодной (герметизация стыков кровли 102 п.м и мест порыва)</t>
  </si>
  <si>
    <t xml:space="preserve">(102*0,03+1) / 100 </t>
  </si>
  <si>
    <t>Мастика битумно-полимерная гидроизоляционная, кровельная, для строительных конструкций и устройства (ремонта) кровли, холодная, готовая к применению, диапазон температур от -20 до +40 °C, прочность сцепления с металлом/бетоном не менее 0,9/0,6 МПа, расход для гидроизоляции/устройства кровли 2,5-3,5/3,8-5,7 кг/м2 при толщине слоя покрытия 2 мм</t>
  </si>
  <si>
    <t>Покрытие кровли и примыканий мастикой битумно-бутилкаучуковой холодной: вручную (гидроизоляция сливной воронки)</t>
  </si>
  <si>
    <t xml:space="preserve">1 / 100 </t>
  </si>
  <si>
    <t>Устройство колпаков над шахтами в два канала</t>
  </si>
  <si>
    <t>шт</t>
  </si>
  <si>
    <t>Составил:</t>
  </si>
  <si>
    <t>(Л.Я. Манойлова)</t>
  </si>
  <si>
    <t/>
  </si>
  <si>
    <t>[должность, подпись (инициалы, фамилия)]</t>
  </si>
  <si>
    <t>Проверил:</t>
  </si>
  <si>
    <t>(В.В. Штоколов)</t>
  </si>
  <si>
    <t>работы по текущему ремонту кровли административного здания (кадастровый номер 54:35:013975:30) УФНС России по Новосибирской области по адресу: г. Новосибирск, ул. Королева,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</si>
</sst>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7"/>
  <sheetViews>
    <sheetView tabSelected="1" workbookViewId="0">
      <selection activeCell="A4" sqref="A4"/>
    </sheetView>
  </sheetViews>
  <sheetFormatPr defaultColWidth="9.140625" defaultRowHeight="11.25" customHeight="1" x14ac:dyDescent="0.2"/>
  <cols>
    <col min="1" max="1" width="5.5703125" style="1" customWidth="1"/>
    <col min="2" max="2" width="44.42578125" style="2" customWidth="1"/>
    <col min="3" max="3" width="10.7109375" style="2" customWidth="1"/>
    <col min="4" max="4" width="12.28515625" style="2" customWidth="1"/>
    <col min="5" max="5" width="22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16384" width="9.140625" style="2"/>
  </cols>
  <sheetData>
    <row r="2" spans="1:26" customFormat="1" ht="18" x14ac:dyDescent="0.25">
      <c r="A2" s="32" t="s">
        <v>0</v>
      </c>
      <c r="B2" s="32"/>
      <c r="C2" s="32"/>
      <c r="D2" s="32"/>
      <c r="E2" s="32"/>
    </row>
    <row r="3" spans="1:26" customFormat="1" ht="43.5" customHeight="1" x14ac:dyDescent="0.25">
      <c r="A3" s="30" t="s">
        <v>28</v>
      </c>
      <c r="B3" s="31"/>
      <c r="C3" s="31"/>
      <c r="D3" s="31"/>
      <c r="E3" s="31"/>
    </row>
    <row r="4" spans="1:26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26" customFormat="1" ht="15" x14ac:dyDescent="0.25">
      <c r="A5" s="8">
        <v>1</v>
      </c>
      <c r="B5" s="9">
        <v>2</v>
      </c>
      <c r="C5" s="9">
        <v>3</v>
      </c>
      <c r="D5" s="9">
        <v>4</v>
      </c>
      <c r="E5" s="10">
        <v>5</v>
      </c>
    </row>
    <row r="6" spans="1:26" customFormat="1" ht="15" x14ac:dyDescent="0.25">
      <c r="A6" s="33" t="s">
        <v>6</v>
      </c>
      <c r="B6" s="33"/>
      <c r="C6" s="33"/>
      <c r="D6" s="33"/>
      <c r="E6" s="33"/>
      <c r="N6" s="11" t="s">
        <v>6</v>
      </c>
    </row>
    <row r="7" spans="1:26" customFormat="1" ht="22.5" x14ac:dyDescent="0.25">
      <c r="A7" s="12">
        <f>IF(G7&lt;&gt;"",COUNTA(G$1:G7),"")</f>
        <v>1</v>
      </c>
      <c r="B7" s="13" t="s">
        <v>7</v>
      </c>
      <c r="C7" s="14" t="s">
        <v>8</v>
      </c>
      <c r="D7" s="15">
        <v>0.24</v>
      </c>
      <c r="E7" s="13" t="s">
        <v>9</v>
      </c>
      <c r="G7" s="2" t="s">
        <v>10</v>
      </c>
      <c r="N7" s="11"/>
    </row>
    <row r="8" spans="1:26" customFormat="1" ht="33.75" x14ac:dyDescent="0.25">
      <c r="A8" s="12">
        <f>IF(G8&lt;&gt;"",COUNTA(G$1:G8),"")</f>
        <v>2</v>
      </c>
      <c r="B8" s="13" t="s">
        <v>11</v>
      </c>
      <c r="C8" s="14" t="s">
        <v>8</v>
      </c>
      <c r="D8" s="15">
        <v>0.24</v>
      </c>
      <c r="E8" s="13" t="s">
        <v>9</v>
      </c>
      <c r="G8" s="2" t="s">
        <v>10</v>
      </c>
      <c r="N8" s="11"/>
    </row>
    <row r="9" spans="1:26" customFormat="1" ht="56.25" x14ac:dyDescent="0.25">
      <c r="A9" s="12">
        <f>IF(G9&lt;&gt;"",COUNTA(G$1:G9),"")</f>
        <v>3</v>
      </c>
      <c r="B9" s="13" t="s">
        <v>12</v>
      </c>
      <c r="C9" s="14" t="s">
        <v>13</v>
      </c>
      <c r="D9" s="16">
        <v>108</v>
      </c>
      <c r="E9" s="13" t="s">
        <v>14</v>
      </c>
      <c r="G9" s="2" t="s">
        <v>10</v>
      </c>
      <c r="N9" s="11"/>
    </row>
    <row r="10" spans="1:26" customFormat="1" ht="45" x14ac:dyDescent="0.25">
      <c r="A10" s="12">
        <f>IF(G10&lt;&gt;"",COUNTA(G$1:G10),"")</f>
        <v>4</v>
      </c>
      <c r="B10" s="13" t="s">
        <v>15</v>
      </c>
      <c r="C10" s="14" t="s">
        <v>8</v>
      </c>
      <c r="D10" s="17">
        <v>4.0599999999999997E-2</v>
      </c>
      <c r="E10" s="13" t="s">
        <v>16</v>
      </c>
      <c r="G10" s="2" t="s">
        <v>10</v>
      </c>
      <c r="N10" s="11"/>
    </row>
    <row r="11" spans="1:26" customFormat="1" ht="90" x14ac:dyDescent="0.25">
      <c r="A11" s="12">
        <f>IF(G11&lt;&gt;"",COUNTA(G$1:G11),"")</f>
        <v>5</v>
      </c>
      <c r="B11" s="13" t="s">
        <v>17</v>
      </c>
      <c r="C11" s="14" t="s">
        <v>13</v>
      </c>
      <c r="D11" s="16">
        <v>45</v>
      </c>
      <c r="E11" s="13" t="s">
        <v>14</v>
      </c>
      <c r="G11" s="2" t="s">
        <v>10</v>
      </c>
      <c r="N11" s="11"/>
    </row>
    <row r="12" spans="1:26" customFormat="1" ht="33.75" x14ac:dyDescent="0.25">
      <c r="A12" s="12">
        <f>IF(G12&lt;&gt;"",COUNTA(G$1:G12),"")</f>
        <v>6</v>
      </c>
      <c r="B12" s="13" t="s">
        <v>18</v>
      </c>
      <c r="C12" s="14" t="s">
        <v>8</v>
      </c>
      <c r="D12" s="15">
        <v>0.01</v>
      </c>
      <c r="E12" s="13" t="s">
        <v>19</v>
      </c>
      <c r="G12" s="2" t="s">
        <v>10</v>
      </c>
      <c r="N12" s="11"/>
    </row>
    <row r="13" spans="1:26" customFormat="1" ht="15" x14ac:dyDescent="0.25">
      <c r="A13" s="12">
        <f>IF(G13&lt;&gt;"",COUNTA(G$1:G13),"")</f>
        <v>7</v>
      </c>
      <c r="B13" s="13" t="s">
        <v>20</v>
      </c>
      <c r="C13" s="14" t="s">
        <v>21</v>
      </c>
      <c r="D13" s="16">
        <v>1</v>
      </c>
      <c r="E13" s="13" t="s">
        <v>14</v>
      </c>
      <c r="G13" s="2" t="s">
        <v>10</v>
      </c>
      <c r="N13" s="11"/>
    </row>
    <row r="14" spans="1:26" customFormat="1" ht="36.75" customHeight="1" x14ac:dyDescent="0.25"/>
    <row r="15" spans="1:26" s="18" customFormat="1" ht="15" x14ac:dyDescent="0.25">
      <c r="A15" s="19"/>
      <c r="B15" s="28" t="s">
        <v>22</v>
      </c>
      <c r="C15" s="28"/>
      <c r="D15" s="29" t="s">
        <v>23</v>
      </c>
      <c r="E15" s="29"/>
      <c r="F15"/>
      <c r="G15"/>
      <c r="H15"/>
      <c r="I15"/>
      <c r="J15"/>
      <c r="K15"/>
      <c r="L15"/>
      <c r="M15"/>
      <c r="N15" s="20"/>
      <c r="O15" s="21" t="s">
        <v>24</v>
      </c>
      <c r="P15" s="21" t="s">
        <v>24</v>
      </c>
      <c r="Q15" s="22" t="s">
        <v>23</v>
      </c>
      <c r="R15" s="22" t="s">
        <v>24</v>
      </c>
      <c r="S15" s="22" t="s">
        <v>24</v>
      </c>
      <c r="T15" s="22" t="s">
        <v>24</v>
      </c>
      <c r="U15" s="21"/>
      <c r="V15" s="21"/>
      <c r="W15" s="22"/>
      <c r="X15" s="22"/>
      <c r="Y15" s="22"/>
      <c r="Z15" s="22"/>
    </row>
    <row r="16" spans="1:26" s="23" customFormat="1" ht="20.25" customHeight="1" x14ac:dyDescent="0.25">
      <c r="A16" s="24"/>
      <c r="B16" s="27" t="s">
        <v>25</v>
      </c>
      <c r="C16" s="27"/>
      <c r="D16" s="27"/>
      <c r="E16" s="27"/>
      <c r="N16" s="20"/>
      <c r="O16" s="21"/>
      <c r="P16" s="21"/>
      <c r="Q16" s="22"/>
      <c r="R16" s="22"/>
      <c r="S16" s="22"/>
      <c r="T16" s="22"/>
      <c r="U16" s="21"/>
      <c r="V16" s="21"/>
      <c r="W16" s="22"/>
      <c r="X16" s="22"/>
      <c r="Y16" s="22"/>
      <c r="Z16" s="22"/>
    </row>
    <row r="17" spans="1:26" s="18" customFormat="1" ht="15" x14ac:dyDescent="0.25">
      <c r="A17" s="19"/>
      <c r="B17" s="28" t="s">
        <v>26</v>
      </c>
      <c r="C17" s="28"/>
      <c r="D17" s="29" t="s">
        <v>27</v>
      </c>
      <c r="E17" s="29"/>
      <c r="F17"/>
      <c r="G17"/>
      <c r="H17"/>
      <c r="I17"/>
      <c r="J17"/>
      <c r="K17"/>
      <c r="L17"/>
      <c r="M17"/>
      <c r="N17" s="20"/>
      <c r="O17" s="21"/>
      <c r="P17" s="21"/>
      <c r="Q17" s="22"/>
      <c r="R17" s="22"/>
      <c r="S17" s="22"/>
      <c r="T17" s="22"/>
      <c r="U17" s="21" t="s">
        <v>24</v>
      </c>
      <c r="V17" s="21" t="s">
        <v>24</v>
      </c>
      <c r="W17" s="22" t="s">
        <v>27</v>
      </c>
      <c r="X17" s="22" t="s">
        <v>24</v>
      </c>
      <c r="Y17" s="22" t="s">
        <v>24</v>
      </c>
      <c r="Z17" s="22" t="s">
        <v>24</v>
      </c>
    </row>
    <row r="18" spans="1:26" s="23" customFormat="1" ht="20.25" customHeight="1" x14ac:dyDescent="0.25">
      <c r="A18" s="24"/>
      <c r="B18" s="27" t="s">
        <v>25</v>
      </c>
      <c r="C18" s="27"/>
      <c r="D18" s="27"/>
      <c r="E18" s="27"/>
      <c r="N18" s="20"/>
      <c r="O18" s="21"/>
      <c r="P18" s="21"/>
      <c r="Q18" s="22"/>
      <c r="R18" s="22"/>
      <c r="S18" s="22"/>
      <c r="T18" s="22"/>
      <c r="U18" s="21"/>
      <c r="V18" s="21"/>
      <c r="W18" s="22"/>
      <c r="X18" s="22"/>
      <c r="Y18" s="22"/>
      <c r="Z18" s="22"/>
    </row>
    <row r="20" spans="1:26" customFormat="1" ht="15" x14ac:dyDescent="0.25">
      <c r="C20" s="25"/>
    </row>
    <row r="25" spans="1:26" customFormat="1" ht="15" x14ac:dyDescent="0.25">
      <c r="B25" s="26"/>
    </row>
    <row r="26" spans="1:26" customFormat="1" ht="15" x14ac:dyDescent="0.25">
      <c r="B26" s="26"/>
    </row>
    <row r="27" spans="1:26" customFormat="1" ht="15" x14ac:dyDescent="0.25">
      <c r="B27" s="26"/>
    </row>
  </sheetData>
  <mergeCells count="9">
    <mergeCell ref="A2:E2"/>
    <mergeCell ref="A6:E6"/>
    <mergeCell ref="B15:C15"/>
    <mergeCell ref="D15:E15"/>
    <mergeCell ref="B16:E16"/>
    <mergeCell ref="B17:C17"/>
    <mergeCell ref="D17:E17"/>
    <mergeCell ref="B18:E18"/>
    <mergeCell ref="A3:E3"/>
  </mergeCells>
  <printOptions horizontalCentered="1"/>
  <pageMargins left="0.31496062992125984" right="0.31496062992125984" top="0.78740157480314965" bottom="0.31496062992125984" header="0.19685039370078741" footer="0.19685039370078741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текущий ремонт кровли на 2026 г</vt:lpstr>
      <vt:lpstr>'текущий ремонт кровли на 2026 г'!Заголовки_для_печати</vt:lpstr>
      <vt:lpstr>'текущий ремонт кровли на 2026 г'!Область_печати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TEMPLUSER</cp:lastModifiedBy>
  <cp:lastPrinted>2026-05-19T02:59:58Z</cp:lastPrinted>
  <dcterms:created xsi:type="dcterms:W3CDTF">2020-09-30T08:50:27Z</dcterms:created>
  <dcterms:modified xsi:type="dcterms:W3CDTF">2026-05-25T23:54:23Z</dcterms:modified>
</cp:coreProperties>
</file>