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T:\Фоменкова Я.В\Булаева Ю.П\АТ БЕРЕЗКА\2026\Холодильник Мед.отдел\"/>
    </mc:Choice>
  </mc:AlternateContent>
  <xr:revisionPtr revIDLastSave="0" documentId="13_ncr:1_{C9D70C03-8CDC-4E79-AFE2-3FAE00DCE137}" xr6:coauthVersionLast="47" xr6:coauthVersionMax="47" xr10:uidLastSave="{00000000-0000-0000-0000-000000000000}"/>
  <bookViews>
    <workbookView xWindow="3885" yWindow="180" windowWidth="20910" windowHeight="15420" xr2:uid="{00000000-000D-0000-FFFF-FFFF00000000}"/>
  </bookViews>
  <sheets>
    <sheet name="Расчет цены" sheetId="2" r:id="rId1"/>
  </sheets>
  <calcPr calcId="181029" fullPrecision="0"/>
</workbook>
</file>

<file path=xl/calcChain.xml><?xml version="1.0" encoding="utf-8"?>
<calcChain xmlns="http://schemas.openxmlformats.org/spreadsheetml/2006/main">
  <c r="K6" i="2" l="1"/>
  <c r="K7" i="2" s="1"/>
  <c r="J6" i="2"/>
</calcChain>
</file>

<file path=xl/sharedStrings.xml><?xml version="1.0" encoding="utf-8"?>
<sst xmlns="http://schemas.openxmlformats.org/spreadsheetml/2006/main" count="17" uniqueCount="17">
  <si>
    <t>ИТОГО</t>
  </si>
  <si>
    <t>Ставка НДС, %</t>
  </si>
  <si>
    <t>Наименование ЕНС каждой единицы товара/наимнование каждой единицы, работы, услуги</t>
  </si>
  <si>
    <t>Ед. изм ЕНС товара/ед. изм. работы, услуги</t>
  </si>
  <si>
    <t>Кол-во в ед. изм.</t>
  </si>
  <si>
    <t>Информация о рыночных ценах за ед. изм., руб. с НДС</t>
  </si>
  <si>
    <t>РАСЧЕТ НМЦ МЕТОДОМ АНАЛИЗА РЫНКА</t>
  </si>
  <si>
    <t>Средняя арифметическая стоимость за ед. изм.</t>
  </si>
  <si>
    <t>шт.</t>
  </si>
  <si>
    <t>№ п/п</t>
  </si>
  <si>
    <t xml:space="preserve">Общая стоимость, руб. с НДС </t>
  </si>
  <si>
    <t xml:space="preserve">Холодильник компактный Indesit IFDR 92 W </t>
  </si>
  <si>
    <t>Коммерческое предложение №1  DNS</t>
  </si>
  <si>
    <t>Коммерческое предложение №2 ООО Ситилинк</t>
  </si>
  <si>
    <t>Коммерческое предложение №3 ООО Маунфелд Рус</t>
  </si>
  <si>
    <r>
      <t xml:space="preserve">В соответствии с п. 3 Порядка обоснования начальной (максимальной) цены договора и цены договора, заключаемого с единственным поставщиком (подрядчиком, исполнителем) (Приложение №2 к Положению о закупке товаров, работ, услуг для нужд Акционерного общества «Московское протезно-ортопедическое предприятие»), в случае если закупка осуществляется у единственного поставщика (исполнителя, подрядчика) после сбора информации о ценах товаров, работ, услуг, Договор заключается с поставщиком (исполнителем, подрядчиком), предложившим наименьшую стоимость товаров, работ, услуг.  </t>
    </r>
    <r>
      <rPr>
        <b/>
        <sz val="9"/>
        <color theme="1"/>
        <rFont val="Times New Roman"/>
        <family val="1"/>
        <charset val="204"/>
      </rPr>
      <t>НМЦК 12299,00 рублей.</t>
    </r>
  </si>
  <si>
    <r>
      <t xml:space="preserve">Исполнитель расчета:
начальник отдела снабжения Я.В. Фоменкова вн. 171010
(Ф.И.О., должность, контактный телефон)
_______________/______________________/
(подпись/расшифровка подписи)
</t>
    </r>
    <r>
      <rPr>
        <u/>
        <sz val="8"/>
        <color indexed="8"/>
        <rFont val="Times New Roman"/>
        <family val="1"/>
        <charset val="204"/>
      </rPr>
      <t>"09" июля 2026 г.</t>
    </r>
    <r>
      <rPr>
        <sz val="8"/>
        <color indexed="8"/>
        <rFont val="Times New Roman"/>
        <family val="1"/>
        <charset val="204"/>
      </rPr>
      <t xml:space="preserve">
(дата расчета НМЦ)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</si>
</sst>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13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u/>
      <sz val="8"/>
      <color indexed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vertical="center"/>
    </xf>
    <xf numFmtId="0" fontId="8" fillId="0" borderId="0" xfId="0" applyFont="1" applyAlignment="1">
      <alignment vertical="center" wrapText="1"/>
    </xf>
    <xf numFmtId="0" fontId="11" fillId="0" borderId="1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wrapText="1"/>
    </xf>
    <xf numFmtId="0" fontId="8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2" fontId="2" fillId="0" borderId="1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8" fillId="0" borderId="0" xfId="0" applyFont="1" applyAlignment="1">
      <alignment horizontal="left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3</xdr:row>
      <xdr:rowOff>952500</xdr:rowOff>
    </xdr:from>
    <xdr:to>
      <xdr:col>9</xdr:col>
      <xdr:colOff>0</xdr:colOff>
      <xdr:row>3</xdr:row>
      <xdr:rowOff>1304925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696075" y="3495675"/>
          <a:ext cx="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0</xdr:colOff>
      <xdr:row>3</xdr:row>
      <xdr:rowOff>923925</xdr:rowOff>
    </xdr:from>
    <xdr:to>
      <xdr:col>9</xdr:col>
      <xdr:colOff>0</xdr:colOff>
      <xdr:row>3</xdr:row>
      <xdr:rowOff>1362075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696075" y="3467100"/>
          <a:ext cx="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0</xdr:colOff>
      <xdr:row>3</xdr:row>
      <xdr:rowOff>1600200</xdr:rowOff>
    </xdr:from>
    <xdr:to>
      <xdr:col>9</xdr:col>
      <xdr:colOff>0</xdr:colOff>
      <xdr:row>3</xdr:row>
      <xdr:rowOff>1962150</xdr:rowOff>
    </xdr:to>
    <xdr:pic>
      <xdr:nvPicPr>
        <xdr:cNvPr id="1027" name="Picture 5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6696075" y="4143375"/>
          <a:ext cx="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0</xdr:colOff>
      <xdr:row>3</xdr:row>
      <xdr:rowOff>1400175</xdr:rowOff>
    </xdr:from>
    <xdr:to>
      <xdr:col>9</xdr:col>
      <xdr:colOff>0</xdr:colOff>
      <xdr:row>3</xdr:row>
      <xdr:rowOff>1628775</xdr:rowOff>
    </xdr:to>
    <xdr:pic>
      <xdr:nvPicPr>
        <xdr:cNvPr id="1028" name="Picture 6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6696075" y="394335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"/>
  <sheetViews>
    <sheetView tabSelected="1" zoomScale="130" zoomScaleNormal="130" workbookViewId="0">
      <selection activeCell="K7" sqref="K7"/>
    </sheetView>
  </sheetViews>
  <sheetFormatPr defaultRowHeight="12.75" x14ac:dyDescent="0.2"/>
  <cols>
    <col min="1" max="1" width="6.28515625" style="1" customWidth="1"/>
    <col min="2" max="2" width="12.5703125" style="1" customWidth="1"/>
    <col min="3" max="3" width="16.140625" style="1" customWidth="1"/>
    <col min="4" max="4" width="9.42578125" style="1" customWidth="1"/>
    <col min="5" max="5" width="7.28515625" style="1" customWidth="1"/>
    <col min="6" max="6" width="10.140625" style="1" customWidth="1"/>
    <col min="7" max="7" width="13.5703125" style="1" customWidth="1"/>
    <col min="8" max="8" width="13" style="1" customWidth="1"/>
    <col min="9" max="9" width="16.5703125" style="1" customWidth="1"/>
    <col min="10" max="11" width="13.28515625" style="1" customWidth="1"/>
    <col min="12" max="16384" width="9.140625" style="1"/>
  </cols>
  <sheetData>
    <row r="1" spans="1:12" ht="111.75" customHeight="1" x14ac:dyDescent="0.2">
      <c r="J1" s="16"/>
      <c r="K1" s="16"/>
    </row>
    <row r="2" spans="1:12" ht="49.5" customHeight="1" x14ac:dyDescent="0.2">
      <c r="A2" s="28" t="s">
        <v>6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2" ht="26.25" customHeight="1" x14ac:dyDescent="0.2">
      <c r="A3" s="17" t="s">
        <v>9</v>
      </c>
      <c r="B3" s="24" t="s">
        <v>2</v>
      </c>
      <c r="C3" s="25"/>
      <c r="D3" s="19" t="s">
        <v>3</v>
      </c>
      <c r="E3" s="33" t="s">
        <v>4</v>
      </c>
      <c r="F3" s="17" t="s">
        <v>1</v>
      </c>
      <c r="G3" s="21" t="s">
        <v>5</v>
      </c>
      <c r="H3" s="22"/>
      <c r="I3" s="23"/>
      <c r="J3" s="29" t="s">
        <v>7</v>
      </c>
      <c r="K3" s="29" t="s">
        <v>10</v>
      </c>
    </row>
    <row r="4" spans="1:12" ht="51" customHeight="1" x14ac:dyDescent="0.2">
      <c r="A4" s="18"/>
      <c r="B4" s="26"/>
      <c r="C4" s="27"/>
      <c r="D4" s="20"/>
      <c r="E4" s="18"/>
      <c r="F4" s="18"/>
      <c r="G4" s="7" t="s">
        <v>12</v>
      </c>
      <c r="H4" s="7" t="s">
        <v>13</v>
      </c>
      <c r="I4" s="7" t="s">
        <v>14</v>
      </c>
      <c r="J4" s="29"/>
      <c r="K4" s="29"/>
    </row>
    <row r="5" spans="1:12" ht="23.25" customHeight="1" x14ac:dyDescent="0.2">
      <c r="A5" s="8">
        <v>1</v>
      </c>
      <c r="B5" s="35">
        <v>2</v>
      </c>
      <c r="C5" s="36"/>
      <c r="D5" s="9">
        <v>3</v>
      </c>
      <c r="E5" s="10">
        <v>4</v>
      </c>
      <c r="F5" s="10">
        <v>5</v>
      </c>
      <c r="G5" s="11">
        <v>6</v>
      </c>
      <c r="H5" s="11">
        <v>7</v>
      </c>
      <c r="I5" s="11">
        <v>8</v>
      </c>
      <c r="J5" s="11">
        <v>9</v>
      </c>
      <c r="K5" s="11">
        <v>10</v>
      </c>
    </row>
    <row r="6" spans="1:12" ht="86.25" customHeight="1" x14ac:dyDescent="0.2">
      <c r="A6" s="8">
        <v>1</v>
      </c>
      <c r="B6" s="37" t="s">
        <v>11</v>
      </c>
      <c r="C6" s="38"/>
      <c r="D6" s="12" t="s">
        <v>8</v>
      </c>
      <c r="E6" s="12">
        <v>1</v>
      </c>
      <c r="F6" s="12">
        <v>0.22</v>
      </c>
      <c r="G6" s="14">
        <v>12299</v>
      </c>
      <c r="H6" s="14">
        <v>12727</v>
      </c>
      <c r="I6" s="14">
        <v>13221</v>
      </c>
      <c r="J6" s="14">
        <f>(G6+H6+I6)/3</f>
        <v>12749</v>
      </c>
      <c r="K6" s="14">
        <f>J6</f>
        <v>12749</v>
      </c>
    </row>
    <row r="7" spans="1:12" s="2" customFormat="1" ht="37.5" customHeight="1" x14ac:dyDescent="0.25">
      <c r="A7" s="31" t="s">
        <v>0</v>
      </c>
      <c r="B7" s="31"/>
      <c r="C7" s="32"/>
      <c r="D7" s="3"/>
      <c r="E7" s="4"/>
      <c r="F7" s="3"/>
      <c r="G7" s="15">
        <v>12299</v>
      </c>
      <c r="H7" s="3"/>
      <c r="I7" s="3"/>
      <c r="J7" s="5"/>
      <c r="K7" s="13">
        <f>SUM(K6:K6)</f>
        <v>12749</v>
      </c>
    </row>
    <row r="8" spans="1:12" ht="66" customHeight="1" x14ac:dyDescent="0.2">
      <c r="A8" s="34" t="s">
        <v>15</v>
      </c>
      <c r="B8" s="34"/>
      <c r="C8" s="34"/>
      <c r="D8" s="34"/>
      <c r="E8" s="34"/>
      <c r="F8" s="34"/>
      <c r="G8" s="34"/>
      <c r="H8" s="34"/>
      <c r="I8" s="34"/>
      <c r="J8" s="34"/>
      <c r="K8" s="34"/>
    </row>
    <row r="9" spans="1:12" ht="88.5" customHeight="1" x14ac:dyDescent="0.2">
      <c r="A9" s="30" t="s">
        <v>16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6"/>
    </row>
  </sheetData>
  <mergeCells count="15">
    <mergeCell ref="A9:K9"/>
    <mergeCell ref="A7:C7"/>
    <mergeCell ref="E3:E4"/>
    <mergeCell ref="A8:K8"/>
    <mergeCell ref="B5:C5"/>
    <mergeCell ref="B6:C6"/>
    <mergeCell ref="J1:K1"/>
    <mergeCell ref="A3:A4"/>
    <mergeCell ref="D3:D4"/>
    <mergeCell ref="F3:F4"/>
    <mergeCell ref="G3:I3"/>
    <mergeCell ref="B3:C4"/>
    <mergeCell ref="A2:K2"/>
    <mergeCell ref="J3:J4"/>
    <mergeCell ref="K3:K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Яна Фоменкова</cp:lastModifiedBy>
  <cp:lastPrinted>2024-10-04T11:58:16Z</cp:lastPrinted>
  <dcterms:created xsi:type="dcterms:W3CDTF">2014-01-15T18:15:09Z</dcterms:created>
  <dcterms:modified xsi:type="dcterms:W3CDTF">2026-07-13T10:51:55Z</dcterms:modified>
</cp:coreProperties>
</file>