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H9" i="1" l="1"/>
  <c r="K6" i="1"/>
  <c r="H6" i="1"/>
</calcChain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<sst xmlns="http://schemas.openxmlformats.org/spreadsheetml/2006/main" count="28" uniqueCount="28">
  <si>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</si>
  <si>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</si>
  <si>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</si>
  <si>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</si>
  <si>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</si>
  <si>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</si>
  <si>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</si>
  <si>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</si>
  <si>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</si>
  <si>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</si>
  <si>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</si>
  <si>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</si>
  <si>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</si>
  <si>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</si>
  <si>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</si>
  <si>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</si>
  <si>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</si>
  <si>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</si>
  <si>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</si>
  <si>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</si>
  <si>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</si>
  <si>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</si>
  <si>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Поставщик №3 ИП Аюханов О. В. Кп Б/Н ОТ ИЮЛЯ 2026 Г.</t>
  </si>
  <si>
    <t>Поставщик №2 ИП Сиротина Л. В. КП № б/н  от июля 2026 г.</t>
  </si>
  <si>
    <t>Поставщик №1  ООО "Техноавиа" КП № 1404 от 23.06.2026</t>
  </si>
  <si>
    <t>Тактическая бейсболка с липучкой  для крепления шевронов или эквивалент</t>
  </si>
  <si>
    <t>32.99.11.190</t>
  </si>
  <si>
    <t>Дата подготовки обоснования НМЦК: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</si>
</sst>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A11" sqref="A11:K11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6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</row>
    <row r="3" spans="1:11" ht="30" customHeight="1" x14ac:dyDescent="0.25">
      <c r="A3" s="6" t="s">
        <v>2</v>
      </c>
      <c r="B3" s="7"/>
      <c r="C3" s="7"/>
      <c r="D3" s="7"/>
      <c r="E3" s="7"/>
      <c r="F3" s="8" t="s">
        <v>3</v>
      </c>
      <c r="G3" s="7"/>
      <c r="H3" s="7"/>
      <c r="I3" s="7"/>
      <c r="J3" s="7"/>
      <c r="K3" s="7"/>
    </row>
    <row r="4" spans="1:11" x14ac:dyDescent="0.25">
      <c r="A4" s="8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20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8">
        <v>1</v>
      </c>
      <c r="B6" s="9" t="s">
        <v>25</v>
      </c>
      <c r="C6" s="8" t="s">
        <v>26</v>
      </c>
      <c r="D6" s="8" t="s">
        <v>15</v>
      </c>
      <c r="E6" s="9">
        <v>25</v>
      </c>
      <c r="F6" s="1" t="s">
        <v>16</v>
      </c>
      <c r="G6" s="1">
        <v>597</v>
      </c>
      <c r="H6" s="10">
        <f>(G6+G7+G8)/3</f>
        <v>699</v>
      </c>
      <c r="I6" s="11">
        <v>9.5</v>
      </c>
      <c r="J6" s="11">
        <v>4.76</v>
      </c>
      <c r="K6" s="10">
        <f>H6*E6</f>
        <v>17475</v>
      </c>
    </row>
    <row r="7" spans="1:11" ht="24.95" customHeight="1" x14ac:dyDescent="0.25">
      <c r="A7" s="8"/>
      <c r="B7" s="9"/>
      <c r="C7" s="8"/>
      <c r="D7" s="8"/>
      <c r="E7" s="9"/>
      <c r="F7" s="1" t="s">
        <v>17</v>
      </c>
      <c r="G7" s="1">
        <v>800</v>
      </c>
      <c r="H7" s="9"/>
      <c r="I7" s="8"/>
      <c r="J7" s="8"/>
      <c r="K7" s="9"/>
    </row>
    <row r="8" spans="1:11" ht="51.75" customHeight="1" x14ac:dyDescent="0.25">
      <c r="A8" s="8"/>
      <c r="B8" s="9"/>
      <c r="C8" s="8"/>
      <c r="D8" s="8"/>
      <c r="E8" s="9"/>
      <c r="F8" s="1" t="s">
        <v>18</v>
      </c>
      <c r="G8" s="1">
        <v>700</v>
      </c>
      <c r="H8" s="9"/>
      <c r="I8" s="8"/>
      <c r="J8" s="8"/>
      <c r="K8" s="9"/>
    </row>
    <row r="9" spans="1:11" ht="18.75" x14ac:dyDescent="0.25">
      <c r="A9" s="12" t="s">
        <v>19</v>
      </c>
      <c r="B9" s="8"/>
      <c r="C9" s="8"/>
      <c r="D9" s="8"/>
      <c r="E9" s="8"/>
      <c r="F9" s="8"/>
      <c r="G9" s="8"/>
      <c r="H9" s="13">
        <f>K6</f>
        <v>17475</v>
      </c>
      <c r="I9" s="14"/>
      <c r="J9" s="14"/>
      <c r="K9" s="14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6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6" t="s">
        <v>21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5" t="s">
        <v>24</v>
      </c>
      <c r="B17" s="15"/>
      <c r="C17" s="15"/>
      <c r="D17" s="15"/>
      <c r="E17" s="15"/>
      <c r="F17" s="15"/>
      <c r="G17" s="16"/>
      <c r="H17" s="16"/>
      <c r="I17" s="16"/>
      <c r="J17" s="16"/>
      <c r="K17" s="16"/>
    </row>
    <row r="18" spans="1:11" x14ac:dyDescent="0.25">
      <c r="A18" s="15" t="s">
        <v>23</v>
      </c>
      <c r="B18" s="15"/>
      <c r="C18" s="15"/>
      <c r="D18" s="15"/>
      <c r="E18" s="15"/>
      <c r="F18" s="15"/>
      <c r="G18" s="17"/>
      <c r="H18" s="17"/>
      <c r="I18" s="17"/>
      <c r="J18" s="17"/>
      <c r="K18" s="17"/>
    </row>
    <row r="19" spans="1:11" x14ac:dyDescent="0.25">
      <c r="A19" s="3" t="s">
        <v>22</v>
      </c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4:K4"/>
    <mergeCell ref="A1:K1"/>
    <mergeCell ref="A2:E2"/>
    <mergeCell ref="F2:K2"/>
    <mergeCell ref="A3:E3"/>
    <mergeCell ref="F3:K3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2026-07-30T00:07:36Z</cp:lastPrinted>
  <dcterms:created xsi:type="dcterms:W3CDTF">2026-05-31T23:42:44Z</dcterms:created>
  <dcterms:modified xsi:type="dcterms:W3CDTF">2026-07-30T00:07:38Z</dcterms:modified>
</cp:coreProperties>
</file>