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filterPrivacy="1"/>
  <bookViews>
    <workbookView xWindow="-120" yWindow="-120" windowWidth="29040" windowHeight="15840"/>
  </bookViews>
  <sheets>
    <sheet name="Лист1" sheetId="1" r:id="rId1"/>
  </sheets>
  <calcPr calcId="125725"/>
  <extLst>
    <ext uri="{140A7094-0E35-4892-8432-C4D2E57EDEB5}">
      <x15:workbookPr xmlns:x15="http://schemas.microsoft.com/office/spreadsheetml/2010/11/main" chartTrackingRefBase="1"/>
    </ext>
  </extLst>
</workbook>
</file>

<file path=xl/calcChain.xml><?xml version="1.0" encoding="utf-8"?>
<calcChain xmlns="http://schemas.openxmlformats.org/spreadsheetml/2006/main">
  <c r="AF16" i="1"/>
</calcChain>
</file>

<file path=xl/sharedStrings.xml><?xml version="1.0" encoding="utf-8"?>
<sst xmlns="http://schemas.openxmlformats.org/spreadsheetml/2006/main" count="165" uniqueCount="91">
  <si>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</si>
  <si>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</si>
  <si>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</si>
  <si>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</si>
  <si>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</si>
  <si>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</si>
  <si>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</si>
  <si>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</si>
  <si>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</si>
  <si>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</si>
  <si>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</si>
  <si>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</si>
  <si>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</si>
  <si>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</si>
  <si>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</si>
  <si>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</si>
  <si>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</si>
  <si>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</si>
  <si>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</si>
  <si>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</si>
  <si>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</si>
  <si>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</si>
  <si>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</si>
  <si>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</si>
  <si>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</si>
  <si>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</si>
  <si>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</si>
  <si>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</si>
  <si>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</si>
  <si>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</si>
  <si>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</si>
  <si>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</si>
  <si>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</si>
  <si>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</si>
  <si>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</si>
  <si>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</si>
  <si>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</si>
  <si>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</si>
  <si>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</si>
  <si>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</si>
  <si>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</si>
  <si>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</si>
  <si>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</si>
  <si>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</si>
  <si>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</si>
  <si>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</si>
  <si>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</si>
  <si>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</si>
  <si>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</si>
  <si>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</si>
  <si>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</si>
  <si>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</si>
  <si>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</si>
  <si>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</si>
  <si>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</si>
  <si>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</si>
  <si>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</si>
  <si>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Реагент для лизиса клеток крови ИВД</t>
  </si>
  <si>
    <t>штука</t>
  </si>
  <si>
    <t xml:space="preserve">28 911,00 </t>
  </si>
  <si>
    <t xml:space="preserve">29 778,33 </t>
  </si>
  <si>
    <t xml:space="preserve">29 489,22 </t>
  </si>
  <si>
    <t>21.20.23.110-00010651</t>
  </si>
  <si>
    <t>2</t>
  </si>
  <si>
    <t>Моющий/чистящий раствор ИВД, для автоматических/полуавтоматических систем</t>
  </si>
  <si>
    <t xml:space="preserve">3 872,73 </t>
  </si>
  <si>
    <t xml:space="preserve">3 988,91 </t>
  </si>
  <si>
    <t xml:space="preserve">3 947,45 </t>
  </si>
  <si>
    <t>21.20.23.110-00005578</t>
  </si>
  <si>
    <t>3</t>
  </si>
  <si>
    <t>Май-Грюнвальда красящий раствор ИВД</t>
  </si>
  <si>
    <t xml:space="preserve">2 634,55 </t>
  </si>
  <si>
    <t xml:space="preserve">2 798,79 </t>
  </si>
  <si>
    <t xml:space="preserve">2 687,24 </t>
  </si>
  <si>
    <t>21.20.23.110-00006610</t>
  </si>
  <si>
    <t>4</t>
  </si>
  <si>
    <t>Подсчет клеток крови ИВД, набор</t>
  </si>
  <si>
    <t>набор</t>
  </si>
  <si>
    <t xml:space="preserve">37 409,53 </t>
  </si>
  <si>
    <t xml:space="preserve">38 531,81 </t>
  </si>
  <si>
    <t xml:space="preserve">38 157,71 </t>
  </si>
  <si>
    <t>21.20.23.110-00010960</t>
  </si>
  <si>
    <t>Поставщики 1</t>
  </si>
  <si>
    <t>Поставщики 2</t>
  </si>
  <si>
    <t>Поставщики 3</t>
  </si>
  <si>
    <t>/ Игнатьева Е. А.</t>
  </si>
  <si>
    <t>Руководитель контрактной службы</t>
  </si>
  <si>
    <t>Дата обоснования:10.08.2026</t>
  </si>
  <si>
    <t>Характеристики объекта закупки указаны в описании объекта закупки</t>
  </si>
  <si>
    <t>Поставка реагентов и расходных материалов для КДЛ для анализаторов Sysmex</t>
  </si>
  <si>
    <t>На основании проведенных расчетов НМЦК составляет: 252370,48 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</si>
</sst>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3"/>
  <sheetViews>
    <sheetView tabSelected="1" view="pageBreakPreview" topLeftCell="A10" zoomScaleNormal="100" zoomScaleSheetLayoutView="100" workbookViewId="0">
      <selection activeCell="H23" sqref="H23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37" t="s">
        <v>1</v>
      </c>
      <c r="B3" s="37"/>
      <c r="C3" s="37"/>
      <c r="D3" s="37"/>
      <c r="E3" s="37"/>
      <c r="F3" s="37"/>
      <c r="G3" s="37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7"/>
      <c r="AB3" s="37"/>
      <c r="AC3" s="37"/>
      <c r="AD3" s="37"/>
      <c r="AE3" s="37"/>
      <c r="AF3" s="3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5" t="s">
        <v>2</v>
      </c>
      <c r="B6" s="25"/>
      <c r="C6" s="39" t="s">
        <v>88</v>
      </c>
      <c r="D6" s="40"/>
      <c r="E6" s="40"/>
      <c r="F6" s="40"/>
      <c r="G6" s="40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0"/>
      <c r="AB6" s="40"/>
      <c r="AC6" s="40"/>
      <c r="AD6" s="40"/>
      <c r="AE6" s="42"/>
      <c r="AF6" s="43"/>
      <c r="AG6" s="3"/>
    </row>
    <row r="7" spans="1:34" ht="45" customHeight="1">
      <c r="A7" s="44" t="s">
        <v>3</v>
      </c>
      <c r="B7" s="44"/>
      <c r="C7" s="39" t="s">
        <v>4</v>
      </c>
      <c r="D7" s="40"/>
      <c r="E7" s="40"/>
      <c r="F7" s="40"/>
      <c r="G7" s="40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0"/>
      <c r="AB7" s="40"/>
      <c r="AC7" s="40"/>
      <c r="AD7" s="40"/>
      <c r="AE7" s="42"/>
      <c r="AF7" s="43"/>
      <c r="AG7" s="3"/>
    </row>
    <row r="8" spans="1:34" ht="45" customHeight="1">
      <c r="A8" s="22" t="s">
        <v>89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23"/>
      <c r="AG8" s="3"/>
    </row>
    <row r="9" spans="1:34" ht="108" customHeight="1">
      <c r="A9" s="34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6"/>
      <c r="AG9" s="3"/>
    </row>
    <row r="10" spans="1:34" ht="29.25" customHeight="1">
      <c r="A10" s="25" t="s">
        <v>6</v>
      </c>
      <c r="B10" s="26" t="s">
        <v>7</v>
      </c>
      <c r="C10" s="27"/>
      <c r="D10" s="30" t="s">
        <v>8</v>
      </c>
      <c r="E10" s="25" t="s">
        <v>9</v>
      </c>
      <c r="F10" s="32" t="s">
        <v>10</v>
      </c>
      <c r="G10" s="6" t="s">
        <v>82</v>
      </c>
      <c r="H10" s="6" t="s">
        <v>83</v>
      </c>
      <c r="I10" s="6" t="s">
        <v>84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3" t="s">
        <v>28</v>
      </c>
      <c r="AB10" s="33" t="s">
        <v>29</v>
      </c>
      <c r="AC10" s="32" t="s">
        <v>30</v>
      </c>
      <c r="AD10" s="24" t="s">
        <v>31</v>
      </c>
      <c r="AE10" s="32" t="s">
        <v>32</v>
      </c>
      <c r="AF10" s="24" t="s">
        <v>33</v>
      </c>
      <c r="AG10" s="3"/>
    </row>
    <row r="11" spans="1:34" ht="32.25" customHeight="1">
      <c r="A11" s="25"/>
      <c r="B11" s="28"/>
      <c r="C11" s="29"/>
      <c r="D11" s="30"/>
      <c r="E11" s="31"/>
      <c r="F11" s="32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3"/>
      <c r="AB11" s="33"/>
      <c r="AC11" s="32"/>
      <c r="AD11" s="24"/>
      <c r="AE11" s="32"/>
      <c r="AF11" s="24"/>
      <c r="AG11" s="3"/>
    </row>
    <row r="12" spans="1:34" ht="51" customHeight="1">
      <c r="A12" s="8" t="s">
        <v>56</v>
      </c>
      <c r="B12" s="22" t="s">
        <v>57</v>
      </c>
      <c r="C12" s="23"/>
      <c r="D12" s="9" t="s">
        <v>62</v>
      </c>
      <c r="E12" s="8" t="s">
        <v>58</v>
      </c>
      <c r="F12" s="8">
        <v>4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441.62</v>
      </c>
      <c r="AB12" s="6">
        <v>1.5</v>
      </c>
      <c r="AC12" s="6">
        <v>28911</v>
      </c>
      <c r="AD12" s="6">
        <v>10</v>
      </c>
      <c r="AE12" s="6">
        <v>31802</v>
      </c>
      <c r="AF12" s="6">
        <v>127208</v>
      </c>
      <c r="AG12" s="10"/>
      <c r="AH12" s="11"/>
    </row>
    <row r="13" spans="1:34" ht="51" customHeight="1">
      <c r="A13" s="8" t="s">
        <v>63</v>
      </c>
      <c r="B13" s="22" t="s">
        <v>64</v>
      </c>
      <c r="C13" s="23"/>
      <c r="D13" s="9" t="s">
        <v>68</v>
      </c>
      <c r="E13" s="8" t="s">
        <v>58</v>
      </c>
      <c r="F13" s="8">
        <v>17</v>
      </c>
      <c r="G13" s="6" t="s">
        <v>65</v>
      </c>
      <c r="H13" s="6" t="s">
        <v>66</v>
      </c>
      <c r="I13" s="6" t="s">
        <v>67</v>
      </c>
      <c r="J13" s="6" t="s">
        <v>35</v>
      </c>
      <c r="K13" s="6" t="s">
        <v>36</v>
      </c>
      <c r="L13" s="6" t="s">
        <v>37</v>
      </c>
      <c r="M13" s="6" t="s">
        <v>38</v>
      </c>
      <c r="N13" s="6" t="s">
        <v>39</v>
      </c>
      <c r="O13" s="6" t="s">
        <v>40</v>
      </c>
      <c r="P13" s="6" t="s">
        <v>41</v>
      </c>
      <c r="Q13" s="6" t="s">
        <v>42</v>
      </c>
      <c r="R13" s="6" t="s">
        <v>43</v>
      </c>
      <c r="S13" s="6" t="s">
        <v>44</v>
      </c>
      <c r="T13" s="6" t="s">
        <v>45</v>
      </c>
      <c r="U13" s="6" t="s">
        <v>46</v>
      </c>
      <c r="V13" s="6" t="s">
        <v>47</v>
      </c>
      <c r="W13" s="6" t="s">
        <v>48</v>
      </c>
      <c r="X13" s="6" t="s">
        <v>49</v>
      </c>
      <c r="Y13" s="6" t="s">
        <v>50</v>
      </c>
      <c r="Z13" s="6" t="s">
        <v>51</v>
      </c>
      <c r="AA13" s="6">
        <v>58.88</v>
      </c>
      <c r="AB13" s="6">
        <v>1.5</v>
      </c>
      <c r="AC13" s="6">
        <v>3872.73</v>
      </c>
      <c r="AD13" s="6">
        <v>10</v>
      </c>
      <c r="AE13" s="6">
        <v>4260</v>
      </c>
      <c r="AF13" s="6">
        <v>72420</v>
      </c>
      <c r="AG13" s="10"/>
      <c r="AH13" s="11"/>
    </row>
    <row r="14" spans="1:34" ht="51" customHeight="1">
      <c r="A14" s="8" t="s">
        <v>69</v>
      </c>
      <c r="B14" s="22" t="s">
        <v>70</v>
      </c>
      <c r="C14" s="23"/>
      <c r="D14" s="9" t="s">
        <v>74</v>
      </c>
      <c r="E14" s="8" t="s">
        <v>58</v>
      </c>
      <c r="F14" s="8">
        <v>4</v>
      </c>
      <c r="G14" s="6" t="s">
        <v>71</v>
      </c>
      <c r="H14" s="6" t="s">
        <v>72</v>
      </c>
      <c r="I14" s="6" t="s">
        <v>73</v>
      </c>
      <c r="J14" s="6" t="s">
        <v>35</v>
      </c>
      <c r="K14" s="6" t="s">
        <v>36</v>
      </c>
      <c r="L14" s="6" t="s">
        <v>37</v>
      </c>
      <c r="M14" s="6" t="s">
        <v>38</v>
      </c>
      <c r="N14" s="6" t="s">
        <v>39</v>
      </c>
      <c r="O14" s="6" t="s">
        <v>40</v>
      </c>
      <c r="P14" s="6" t="s">
        <v>41</v>
      </c>
      <c r="Q14" s="6" t="s">
        <v>42</v>
      </c>
      <c r="R14" s="6" t="s">
        <v>43</v>
      </c>
      <c r="S14" s="6" t="s">
        <v>44</v>
      </c>
      <c r="T14" s="6" t="s">
        <v>45</v>
      </c>
      <c r="U14" s="6" t="s">
        <v>46</v>
      </c>
      <c r="V14" s="6" t="s">
        <v>47</v>
      </c>
      <c r="W14" s="6" t="s">
        <v>48</v>
      </c>
      <c r="X14" s="6" t="s">
        <v>49</v>
      </c>
      <c r="Y14" s="6" t="s">
        <v>50</v>
      </c>
      <c r="Z14" s="6" t="s">
        <v>51</v>
      </c>
      <c r="AA14" s="6">
        <v>83.86</v>
      </c>
      <c r="AB14" s="6">
        <v>3.1</v>
      </c>
      <c r="AC14" s="6">
        <v>2634.55</v>
      </c>
      <c r="AD14" s="6">
        <v>10</v>
      </c>
      <c r="AE14" s="6">
        <v>2898</v>
      </c>
      <c r="AF14" s="6">
        <v>11592</v>
      </c>
      <c r="AG14" s="10"/>
      <c r="AH14" s="11"/>
    </row>
    <row r="15" spans="1:34" ht="51" customHeight="1">
      <c r="A15" s="8" t="s">
        <v>75</v>
      </c>
      <c r="B15" s="22" t="s">
        <v>76</v>
      </c>
      <c r="C15" s="23"/>
      <c r="D15" s="9" t="s">
        <v>81</v>
      </c>
      <c r="E15" s="8" t="s">
        <v>77</v>
      </c>
      <c r="F15" s="8">
        <v>1</v>
      </c>
      <c r="G15" s="6" t="s">
        <v>78</v>
      </c>
      <c r="H15" s="6" t="s">
        <v>79</v>
      </c>
      <c r="I15" s="6" t="s">
        <v>80</v>
      </c>
      <c r="J15" s="6" t="s">
        <v>35</v>
      </c>
      <c r="K15" s="6" t="s">
        <v>36</v>
      </c>
      <c r="L15" s="6" t="s">
        <v>37</v>
      </c>
      <c r="M15" s="6" t="s">
        <v>38</v>
      </c>
      <c r="N15" s="6" t="s">
        <v>39</v>
      </c>
      <c r="O15" s="6" t="s">
        <v>40</v>
      </c>
      <c r="P15" s="6" t="s">
        <v>41</v>
      </c>
      <c r="Q15" s="6" t="s">
        <v>42</v>
      </c>
      <c r="R15" s="6" t="s">
        <v>43</v>
      </c>
      <c r="S15" s="6" t="s">
        <v>44</v>
      </c>
      <c r="T15" s="6" t="s">
        <v>45</v>
      </c>
      <c r="U15" s="6" t="s">
        <v>46</v>
      </c>
      <c r="V15" s="6" t="s">
        <v>47</v>
      </c>
      <c r="W15" s="6" t="s">
        <v>48</v>
      </c>
      <c r="X15" s="6" t="s">
        <v>49</v>
      </c>
      <c r="Y15" s="6" t="s">
        <v>50</v>
      </c>
      <c r="Z15" s="6" t="s">
        <v>51</v>
      </c>
      <c r="AA15" s="6">
        <v>571.44000000000005</v>
      </c>
      <c r="AB15" s="6">
        <v>1.5</v>
      </c>
      <c r="AC15" s="6">
        <v>37409.53</v>
      </c>
      <c r="AD15" s="6">
        <v>10</v>
      </c>
      <c r="AE15" s="6">
        <v>41150.480000000003</v>
      </c>
      <c r="AF15" s="6">
        <v>41150.480000000003</v>
      </c>
      <c r="AG15" s="10"/>
      <c r="AH15" s="11"/>
    </row>
    <row r="16" spans="1:34">
      <c r="A16" s="64" t="s">
        <v>52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 t="s">
        <v>52</v>
      </c>
      <c r="AD16" s="65"/>
      <c r="AE16" s="12"/>
      <c r="AF16" s="6">
        <f>SUM(AF12:AF15)</f>
        <v>252370.48</v>
      </c>
      <c r="AG16" s="3"/>
    </row>
    <row r="17" spans="1:33">
      <c r="A17" s="66" t="s">
        <v>90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65"/>
      <c r="AG17" s="3"/>
    </row>
    <row r="18" spans="1:33">
      <c r="A18" s="67"/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13"/>
      <c r="AE18" s="13"/>
      <c r="AF18" s="3"/>
      <c r="AG18" s="3"/>
    </row>
    <row r="19" spans="1:33">
      <c r="A19" s="68" t="s">
        <v>87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14"/>
      <c r="AE19" s="14"/>
      <c r="AF19" s="3"/>
      <c r="AG19" s="3"/>
    </row>
    <row r="20" spans="1:33">
      <c r="A20" s="63"/>
      <c r="B20" s="63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14"/>
      <c r="AF20" s="3"/>
      <c r="AG20" s="3"/>
    </row>
    <row r="21" spans="1:33">
      <c r="A21" s="63"/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14"/>
      <c r="AF21" s="3"/>
      <c r="AG21" s="3"/>
    </row>
    <row r="22" spans="1:33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3"/>
    </row>
    <row r="23" spans="1:33" ht="15.75" thickBot="1">
      <c r="A23" s="1"/>
      <c r="B23" s="1"/>
      <c r="C23" s="1"/>
      <c r="D23" s="1"/>
      <c r="E23" s="1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2"/>
      <c r="AD23" s="53"/>
      <c r="AE23" s="15"/>
      <c r="AF23" s="3"/>
      <c r="AG23" s="3"/>
    </row>
    <row r="24" spans="1:33" ht="15.75" thickBot="1">
      <c r="A24" s="54" t="s">
        <v>53</v>
      </c>
      <c r="B24" s="55"/>
      <c r="C24" s="55"/>
      <c r="D24" s="56"/>
      <c r="E24" s="3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52"/>
      <c r="AD24" s="53"/>
      <c r="AE24" s="15"/>
      <c r="AF24" s="3"/>
      <c r="AG24" s="3"/>
    </row>
    <row r="25" spans="1:33">
      <c r="A25" s="57" t="s">
        <v>86</v>
      </c>
      <c r="B25" s="58"/>
      <c r="C25" s="58"/>
      <c r="D25" s="59"/>
      <c r="E25" s="16"/>
      <c r="F25" s="10"/>
      <c r="G25" s="10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10"/>
      <c r="AB25" s="10"/>
      <c r="AC25" s="17"/>
      <c r="AD25" s="17"/>
      <c r="AE25" s="17"/>
      <c r="AF25" s="3"/>
      <c r="AG25" s="3"/>
    </row>
    <row r="26" spans="1:33" ht="15.75" thickBot="1">
      <c r="A26" s="60" t="s">
        <v>54</v>
      </c>
      <c r="B26" s="61"/>
      <c r="C26" s="61"/>
      <c r="D26" s="62"/>
      <c r="E26" s="16"/>
      <c r="F26" s="10"/>
      <c r="G26" s="10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10"/>
      <c r="AB26" s="10"/>
      <c r="AC26" s="17"/>
      <c r="AD26" s="17"/>
      <c r="AE26" s="17"/>
      <c r="AF26" s="3"/>
      <c r="AG26" s="3"/>
    </row>
    <row r="27" spans="1:33">
      <c r="A27" s="46" t="s">
        <v>85</v>
      </c>
      <c r="B27" s="47"/>
      <c r="C27" s="47"/>
      <c r="D27" s="48"/>
      <c r="E27" s="16"/>
      <c r="F27" s="10"/>
      <c r="G27" s="10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0"/>
      <c r="AB27" s="10"/>
      <c r="AC27" s="10"/>
      <c r="AD27" s="10"/>
      <c r="AE27" s="10"/>
      <c r="AF27" s="3"/>
      <c r="AG27" s="3"/>
    </row>
    <row r="28" spans="1:33" ht="16.5" thickBot="1">
      <c r="A28" s="49" t="s">
        <v>55</v>
      </c>
      <c r="B28" s="50"/>
      <c r="C28" s="50"/>
      <c r="D28" s="50"/>
      <c r="E28" s="18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0"/>
      <c r="AB28" s="10"/>
      <c r="AC28" s="10"/>
      <c r="AD28" s="10"/>
      <c r="AE28" s="10"/>
      <c r="AF28" s="3"/>
      <c r="AG28" s="3"/>
    </row>
    <row r="29" spans="1:33" ht="15.75">
      <c r="A29" s="13"/>
      <c r="B29" s="13"/>
      <c r="C29" s="13"/>
      <c r="D29" s="13"/>
      <c r="E29" s="18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0"/>
      <c r="AB29" s="10"/>
      <c r="AC29" s="10"/>
      <c r="AD29" s="10"/>
      <c r="AE29" s="10"/>
      <c r="AF29" s="3"/>
      <c r="AG29" s="3"/>
    </row>
    <row r="30" spans="1:33" ht="15.75">
      <c r="A30" s="20" t="s">
        <v>0</v>
      </c>
      <c r="B30" s="3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  <row r="31" spans="1:33">
      <c r="A31" s="3"/>
      <c r="B31" s="3"/>
      <c r="C31" s="3"/>
      <c r="D31" s="3"/>
      <c r="E31" s="3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3"/>
      <c r="AG31" s="3"/>
    </row>
    <row r="32" spans="1:33">
      <c r="A32" s="3"/>
      <c r="B32" s="3"/>
      <c r="C32" s="3"/>
      <c r="D32" s="3"/>
      <c r="E32" s="3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3"/>
      <c r="AG32" s="3"/>
    </row>
    <row r="33" spans="1:33">
      <c r="A33" s="3"/>
      <c r="B33" s="21"/>
      <c r="C33" s="3"/>
      <c r="D33" s="3"/>
      <c r="E33" s="3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3"/>
      <c r="AG33" s="3"/>
    </row>
  </sheetData>
  <mergeCells count="36">
    <mergeCell ref="B13:C13"/>
    <mergeCell ref="B14:C14"/>
    <mergeCell ref="B15:C15"/>
    <mergeCell ref="A21:AD21"/>
    <mergeCell ref="A16:AD16"/>
    <mergeCell ref="A17:AF17"/>
    <mergeCell ref="A18:AC18"/>
    <mergeCell ref="A19:AC19"/>
    <mergeCell ref="A20:AD20"/>
    <mergeCell ref="A27:D27"/>
    <mergeCell ref="A28:D28"/>
    <mergeCell ref="A22:AF22"/>
    <mergeCell ref="AC23:AC24"/>
    <mergeCell ref="AD23:AD24"/>
    <mergeCell ref="A24:D24"/>
    <mergeCell ref="A25:D25"/>
    <mergeCell ref="A26:D26"/>
    <mergeCell ref="A9:AF9"/>
    <mergeCell ref="A3:AF3"/>
    <mergeCell ref="A6:B6"/>
    <mergeCell ref="C6:AF6"/>
    <mergeCell ref="A7:B7"/>
    <mergeCell ref="C7:AF7"/>
    <mergeCell ref="A8:AF8"/>
    <mergeCell ref="B12:C12"/>
    <mergeCell ref="AF10:AF11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2026-08-20T09:19:35Z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