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25"/>
  </bookViews>
  <sheets>
    <sheet name="Sheet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" i="1" l="1"/>
  <c r="I3" i="1" s="1"/>
  <c r="I4" i="1" l="1"/>
</calcChain>
</file>

<file path=xl/sharedStrings.xml><?xml version="1.0" encoding="utf-8"?>
<sst xmlns="http://schemas.openxmlformats.org/spreadsheetml/2006/main" count="12" uniqueCount="12">
  <si>
    <t>Техническое задание</t>
  </si>
  <si>
    <t>№</t>
  </si>
  <si>
    <t>Наименование</t>
  </si>
  <si>
    <t>Кол-во</t>
  </si>
  <si>
    <t>Ед.</t>
  </si>
  <si>
    <t>Поставщик №1</t>
  </si>
  <si>
    <t>Поставщик №2</t>
  </si>
  <si>
    <t>Поставщик №3</t>
  </si>
  <si>
    <t>Предлагаемая начальная цена контракта</t>
  </si>
  <si>
    <t>шт.</t>
  </si>
  <si>
    <t>Средне-рыночная цена</t>
  </si>
  <si>
    <r>
      <rPr>
        <b/>
        <sz val="11"/>
        <color theme="1"/>
        <rFont val="PT Astra Serif"/>
        <family val="1"/>
        <charset val="204"/>
      </rPr>
      <t xml:space="preserve">Кабельный канал ПВХ 100x60 белый </t>
    </r>
    <r>
      <rPr>
        <sz val="11"/>
        <color theme="1"/>
        <rFont val="PT Astra Serif"/>
        <family val="1"/>
        <charset val="204"/>
      </rPr>
      <t xml:space="preserve">                                              Вид - магистральный (парапетный)
Материал короба - ПВХ
Количество перегородок - 0
Температура эксплуатации - от -30 до +35 °С
Размер короба (ШхВ) - 100х60 мм
Длина - 2000 мм
Степень защиты - IP40
Цвет - белый
Закругленный - нет
Тип - кабель-канал
Крышка - есть
Ширина крышки - 100 мм
Перфорированный - нет
Безгалогенный - да
Самоклеющийся - нет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</si>
</sst>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₽-419]_-;\-* #,##0.00\ [$₽-419]_-;_-* &quot;-&quot;??\ [$₽-419]_-;_-@_-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PT Astra Serif"/>
      <family val="1"/>
      <charset val="204"/>
    </font>
    <font>
      <b/>
      <sz val="12"/>
      <color theme="1"/>
      <name val="PT Astra Serif"/>
      <family val="1"/>
      <charset val="204"/>
    </font>
    <font>
      <b/>
      <sz val="11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164" fontId="1" fillId="0" borderId="0" xfId="0" applyNumberFormat="1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left" vertical="center" wrapText="1" inden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164" fontId="3" fillId="0" borderId="0" xfId="0" applyNumberFormat="1" applyFont="1"/>
    <xf numFmtId="4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zoomScale="85" zoomScaleNormal="85" workbookViewId="0">
      <selection activeCell="B3" sqref="B3"/>
    </sheetView>
  </sheetViews>
  <sheetFormatPr defaultRowHeight="15.75" x14ac:dyDescent="0.25"/>
  <cols>
    <col min="1" max="1" width="3.42578125" style="1" customWidth="1"/>
    <col min="2" max="2" width="58.28515625" style="3" customWidth="1"/>
    <col min="3" max="3" width="8.85546875" style="2" customWidth="1"/>
    <col min="4" max="4" width="7" style="2" customWidth="1"/>
    <col min="5" max="5" width="12.5703125" style="5" customWidth="1"/>
    <col min="6" max="6" width="14.28515625" style="5" customWidth="1"/>
    <col min="7" max="7" width="12.5703125" style="5" customWidth="1"/>
    <col min="8" max="8" width="16.28515625" style="2" customWidth="1"/>
    <col min="9" max="9" width="23.5703125" style="2" customWidth="1"/>
    <col min="10" max="16384" width="9.140625" style="2"/>
  </cols>
  <sheetData>
    <row r="1" spans="1:9" x14ac:dyDescent="0.25">
      <c r="A1" s="6"/>
      <c r="B1" s="7" t="s">
        <v>0</v>
      </c>
      <c r="C1" s="6"/>
      <c r="D1" s="6"/>
      <c r="E1" s="8"/>
      <c r="F1" s="8"/>
      <c r="G1" s="8"/>
      <c r="H1" s="6"/>
      <c r="I1" s="6"/>
    </row>
    <row r="2" spans="1:9" ht="52.5" customHeight="1" x14ac:dyDescent="0.25">
      <c r="A2" s="9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10" t="s">
        <v>7</v>
      </c>
      <c r="H2" s="10" t="s">
        <v>10</v>
      </c>
      <c r="I2" s="10" t="s">
        <v>8</v>
      </c>
    </row>
    <row r="3" spans="1:9" ht="240" x14ac:dyDescent="0.25">
      <c r="A3" s="11">
        <v>1</v>
      </c>
      <c r="B3" s="12" t="s">
        <v>11</v>
      </c>
      <c r="C3" s="13">
        <v>15</v>
      </c>
      <c r="D3" s="13" t="s">
        <v>9</v>
      </c>
      <c r="E3" s="18">
        <v>359</v>
      </c>
      <c r="F3" s="18">
        <v>483.12</v>
      </c>
      <c r="G3" s="19">
        <v>453</v>
      </c>
      <c r="H3" s="14">
        <f t="shared" ref="H3" si="0">ROUND((E3+F3+G3)/3,2)</f>
        <v>431.71</v>
      </c>
      <c r="I3" s="14">
        <f t="shared" ref="I3" si="1">C3*H3</f>
        <v>6475.65</v>
      </c>
    </row>
    <row r="4" spans="1:9" x14ac:dyDescent="0.25">
      <c r="A4" s="15"/>
      <c r="B4" s="16"/>
      <c r="C4" s="6"/>
      <c r="D4" s="6"/>
      <c r="E4" s="8"/>
      <c r="F4" s="8"/>
      <c r="G4" s="8"/>
      <c r="H4" s="6"/>
      <c r="I4" s="17">
        <f>SUM(I3:I3)</f>
        <v>6475.65</v>
      </c>
    </row>
    <row r="6" spans="1:9" x14ac:dyDescent="0.25">
      <c r="I6" s="4"/>
    </row>
    <row r="7" spans="1:9" x14ac:dyDescent="0.25">
      <c r="I7" s="4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INGENER</dc:creator>
  <cp:lastModifiedBy>SIZO2_OIXO2</cp:lastModifiedBy>
  <cp:lastPrinted>2025-03-20T08:38:59Z</cp:lastPrinted>
  <dcterms:created xsi:type="dcterms:W3CDTF">2015-06-05T18:17:20Z</dcterms:created>
  <dcterms:modified xsi:type="dcterms:W3CDTF">2026-07-29T06:49:44Z</dcterms:modified>
</cp:coreProperties>
</file>