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O:\Отдел дорожных сооружений\0.6 Цеков\5. СТАРТОВЫЕ 2026\Стартовые\9. Стартовые 1+099\2. Стартовые СК 1+099\"/>
    </mc:Choice>
  </mc:AlternateContent>
  <xr:revisionPtr revIDLastSave="0" documentId="13_ncr:1_{BFE8B8DC-811B-470C-AB1C-9E6D57F05A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алендарный график СК 1+099" sheetId="7" r:id="rId1"/>
  </sheets>
  <externalReferences>
    <externalReference r:id="rId2"/>
  </externalReference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OnCancelMacro">"UFW_Cancel"</definedName>
    <definedName name="OnProcMacro">"UFW_Convertion"</definedName>
    <definedName name="Print_Titles" localSheetId="0">'Календарный график СК 1+099'!$11:$11</definedName>
    <definedName name="А4" localSheetId="0">#REF!</definedName>
    <definedName name="А4">#REF!</definedName>
    <definedName name="А7" localSheetId="0">#REF!</definedName>
    <definedName name="А7">#REF!</definedName>
    <definedName name="_xlnm.Print_Titles" localSheetId="0">'Календарный график СК 1+099'!$11:$11</definedName>
    <definedName name="Заголовок_для_печати" localSheetId="0">#REF!</definedName>
    <definedName name="Заголовок_для_печати">#REF!</definedName>
    <definedName name="Инфляция" localSheetId="0">#REF!</definedName>
    <definedName name="Инфляция">#REF!</definedName>
    <definedName name="Компенсации">[1]Ресурсы!$A$4:$N$65536</definedName>
    <definedName name="л">{"","однаz","двеz","триz","четыреz","пятьz","шестьz","семьz","восемьz","девятьz"}</definedName>
    <definedName name="мил">{0,"овz";1,"z";2,"аz";5,"овz"}</definedName>
    <definedName name="милл">{0,"овz";1,"z";2,"аz";5,"овz"}</definedName>
    <definedName name="_xlnm.Print_Area" localSheetId="0">'Календарный график СК 1+099'!$A$1:$K$21</definedName>
    <definedName name="Объекты">[1]Объекты!$A$3:$K$65536</definedName>
    <definedName name="пр">{"","стоz","двестиz","тристаz","четырестаz","пятьсотz","шестьсотz","семьсотz","восемьсотz","девятьсотz"}</definedName>
    <definedName name="рррр">#N/A</definedName>
    <definedName name="тыс">{0,"тысячz";1,"тысячаz";2,"тысячиz";5,"тысячz"}</definedName>
  </definedName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7" l="1"/>
  <c r="E15" i="7" l="1"/>
</calcChain>
</file>

<file path=xl/sharedStrings.xml><?xml version="1.0" encoding="utf-8"?>
<sst xmlns="http://schemas.openxmlformats.org/spreadsheetml/2006/main" count="28" uniqueCount="25">
  <si>
    <t>№ п/п</t>
  </si>
  <si>
    <t>Единица измерения</t>
  </si>
  <si>
    <t>Количество (объем работ)</t>
  </si>
  <si>
    <t>Наименование конструктивных решений (элементов), комплексов (видов) работ</t>
  </si>
  <si>
    <t>ВСЕГО ПО ОБЪЕКТУ</t>
  </si>
  <si>
    <t>в том числе по годам реализации:</t>
  </si>
  <si>
    <t>Календарный график производства работ</t>
  </si>
  <si>
    <t>Приложение №1 к Контракту №__________________ от ___________</t>
  </si>
  <si>
    <t xml:space="preserve">Дата выполнения работ </t>
  </si>
  <si>
    <t xml:space="preserve">Начало </t>
  </si>
  <si>
    <t>Окончание</t>
  </si>
  <si>
    <t>стоимость</t>
  </si>
  <si>
    <t>Стоимость*</t>
  </si>
  <si>
    <t>кол-во</t>
  </si>
  <si>
    <t>ЗАКАЗЧИК ______________</t>
  </si>
  <si>
    <t>1</t>
  </si>
  <si>
    <t>п.м.</t>
  </si>
  <si>
    <t xml:space="preserve">Исполнитель обязуется выполнить строительный контроль по объекту в полном объеме, предусмотренном  Контрактом, в сроки, поэтапно установленные Графиком работ и представляет ежемесячный отчёт о выполненных работах по строительному контролю на Объекте в отдел контроля качества Заказчика. Начало выполнения строительного контроля - с момента подписания Контракта. </t>
  </si>
  <si>
    <t>*стоимость, соответственно, пересчитывается с учетом изменения цены Контракта по итогам конкурса (применяется коэффициент полученной цены к начальной стоимости)</t>
  </si>
  <si>
    <t>2026 год</t>
  </si>
  <si>
    <t>2026 г.</t>
  </si>
  <si>
    <t>Строительный контроль на объекте: Капитальный ремонт водопропускной трубы на км 1+099 автомобильной дороги Р-215 Астрахань - Кочубей - Кизляр - Махачкала, подъезд к г. Грозный, Чеченская Республика</t>
  </si>
  <si>
    <t>С момента подписания Контракта по октябрь, тыс.руб.*</t>
  </si>
  <si>
    <t>по 20 ноября,
тыс.руб.*</t>
  </si>
  <si>
    <t>ИСПОЛНИТЕЛЬ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</si>
</sst>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General_)"/>
    <numFmt numFmtId="167" formatCode="#,##0.000"/>
    <numFmt numFmtId="168" formatCode="_-* #,##0.00_-;\-* #,##0.00_-;_-* \-??_-;_-@_-"/>
    <numFmt numFmtId="169" formatCode="_-* #,##0.00_р_._-;\-* #,##0.00_р_._-;_-* \-??_р_.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Arial Cyr"/>
      <family val="2"/>
      <charset val="204"/>
    </font>
    <font>
      <sz val="8"/>
      <name val="Verdana"/>
      <family val="2"/>
      <charset val="204"/>
    </font>
    <font>
      <sz val="10"/>
      <name val="Courier"/>
      <family val="1"/>
      <charset val="204"/>
    </font>
    <font>
      <b/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name val="Arial Narrow"/>
      <family val="2"/>
    </font>
    <font>
      <b/>
      <sz val="13"/>
      <color theme="3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color indexed="63"/>
      <name val="Calibri"/>
      <family val="2"/>
      <charset val="1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</borders>
  <cellStyleXfs count="1152">
    <xf numFmtId="0" fontId="0" fillId="0" borderId="0"/>
    <xf numFmtId="0" fontId="5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20" fillId="0" borderId="0">
      <alignment horizontal="right" vertical="center"/>
    </xf>
    <xf numFmtId="0" fontId="21" fillId="0" borderId="0">
      <alignment horizontal="left" vertical="center"/>
    </xf>
    <xf numFmtId="0" fontId="22" fillId="0" borderId="1">
      <alignment horizontal="right" vertical="center"/>
    </xf>
    <xf numFmtId="0" fontId="22" fillId="0" borderId="2">
      <alignment horizontal="left" vertical="top"/>
    </xf>
    <xf numFmtId="0" fontId="22" fillId="0" borderId="1">
      <alignment horizontal="left" vertical="top"/>
    </xf>
    <xf numFmtId="0" fontId="22" fillId="0" borderId="0">
      <alignment horizontal="left" vertical="center"/>
    </xf>
    <xf numFmtId="0" fontId="22" fillId="0" borderId="3">
      <alignment horizontal="center" vertical="center"/>
    </xf>
    <xf numFmtId="0" fontId="22" fillId="0" borderId="3">
      <alignment horizontal="left" vertical="center"/>
    </xf>
    <xf numFmtId="0" fontId="22" fillId="0" borderId="4">
      <alignment horizontal="left" vertical="center"/>
    </xf>
    <xf numFmtId="0" fontId="22" fillId="0" borderId="0">
      <alignment horizontal="left"/>
    </xf>
    <xf numFmtId="0" fontId="22" fillId="0" borderId="0">
      <alignment horizontal="left" vertical="top"/>
    </xf>
    <xf numFmtId="0" fontId="23" fillId="0" borderId="0">
      <alignment horizontal="center" vertical="center"/>
    </xf>
    <xf numFmtId="0" fontId="22" fillId="0" borderId="0">
      <alignment horizontal="center" vertical="top"/>
    </xf>
    <xf numFmtId="0" fontId="20" fillId="0" borderId="0">
      <alignment horizontal="left" vertical="top"/>
    </xf>
    <xf numFmtId="0" fontId="22" fillId="0" borderId="1">
      <alignment horizontal="center" vertical="center"/>
    </xf>
    <xf numFmtId="0" fontId="20" fillId="0" borderId="1">
      <alignment horizontal="center" vertical="center"/>
    </xf>
    <xf numFmtId="0" fontId="22" fillId="0" borderId="1">
      <alignment horizontal="left" vertical="center"/>
    </xf>
    <xf numFmtId="164" fontId="17" fillId="0" borderId="0" applyFont="0" applyFill="0" applyBorder="0" applyAlignment="0" applyProtection="0"/>
    <xf numFmtId="0" fontId="14" fillId="0" borderId="0"/>
    <xf numFmtId="166" fontId="19" fillId="0" borderId="0"/>
    <xf numFmtId="0" fontId="18" fillId="0" borderId="0">
      <alignment vertical="top"/>
      <protection locked="0"/>
    </xf>
    <xf numFmtId="0" fontId="17" fillId="0" borderId="0"/>
    <xf numFmtId="0" fontId="4" fillId="0" borderId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8" fillId="0" borderId="0">
      <alignment vertical="top"/>
      <protection locked="0"/>
    </xf>
    <xf numFmtId="166" fontId="19" fillId="0" borderId="0"/>
    <xf numFmtId="0" fontId="14" fillId="0" borderId="0"/>
    <xf numFmtId="0" fontId="14" fillId="0" borderId="0"/>
    <xf numFmtId="166" fontId="19" fillId="0" borderId="0"/>
    <xf numFmtId="0" fontId="18" fillId="0" borderId="0">
      <alignment vertical="top"/>
      <protection locked="0"/>
    </xf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4" fillId="0" borderId="0"/>
    <xf numFmtId="0" fontId="14" fillId="0" borderId="0"/>
    <xf numFmtId="166" fontId="19" fillId="0" borderId="0"/>
    <xf numFmtId="0" fontId="18" fillId="0" borderId="0">
      <alignment vertical="top"/>
      <protection locked="0"/>
    </xf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9" fillId="0" borderId="0"/>
    <xf numFmtId="0" fontId="18" fillId="0" borderId="0">
      <alignment vertical="top"/>
      <protection locked="0"/>
    </xf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4" fillId="0" borderId="0"/>
    <xf numFmtId="166" fontId="19" fillId="0" borderId="0"/>
    <xf numFmtId="0" fontId="18" fillId="0" borderId="0">
      <alignment vertical="top"/>
      <protection locked="0"/>
    </xf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6" fontId="19" fillId="0" borderId="0"/>
    <xf numFmtId="0" fontId="14" fillId="0" borderId="0"/>
    <xf numFmtId="0" fontId="14" fillId="0" borderId="0"/>
    <xf numFmtId="166" fontId="19" fillId="0" borderId="0"/>
    <xf numFmtId="0" fontId="18" fillId="0" borderId="0">
      <alignment vertical="top"/>
      <protection locked="0"/>
    </xf>
    <xf numFmtId="0" fontId="11" fillId="0" borderId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8" fillId="0" borderId="0">
      <alignment vertical="top"/>
      <protection locked="0"/>
    </xf>
    <xf numFmtId="165" fontId="1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5" fillId="0" borderId="0"/>
    <xf numFmtId="0" fontId="7" fillId="0" borderId="1">
      <alignment horizontal="center"/>
    </xf>
    <xf numFmtId="0" fontId="5" fillId="0" borderId="0">
      <alignment vertical="top"/>
    </xf>
    <xf numFmtId="0" fontId="7" fillId="0" borderId="1">
      <alignment horizontal="center"/>
    </xf>
    <xf numFmtId="0" fontId="7" fillId="0" borderId="0">
      <alignment vertical="top"/>
    </xf>
    <xf numFmtId="0" fontId="5" fillId="0" borderId="0"/>
    <xf numFmtId="0" fontId="7" fillId="0" borderId="0">
      <alignment horizontal="right" vertical="top" wrapText="1"/>
    </xf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1">
      <alignment horizontal="center" wrapText="1"/>
    </xf>
    <xf numFmtId="0" fontId="5" fillId="0" borderId="0">
      <alignment vertical="top"/>
    </xf>
    <xf numFmtId="0" fontId="5" fillId="0" borderId="0"/>
    <xf numFmtId="0" fontId="5" fillId="0" borderId="0"/>
    <xf numFmtId="0" fontId="7" fillId="0" borderId="0"/>
    <xf numFmtId="0" fontId="7" fillId="0" borderId="1">
      <alignment horizontal="center" wrapText="1"/>
    </xf>
    <xf numFmtId="0" fontId="7" fillId="0" borderId="1">
      <alignment horizontal="center"/>
    </xf>
    <xf numFmtId="0" fontId="5" fillId="0" borderId="0"/>
    <xf numFmtId="0" fontId="7" fillId="0" borderId="1">
      <alignment horizontal="center" wrapText="1"/>
    </xf>
    <xf numFmtId="0" fontId="5" fillId="0" borderId="0"/>
    <xf numFmtId="0" fontId="7" fillId="0" borderId="0">
      <alignment horizontal="center"/>
    </xf>
    <xf numFmtId="0" fontId="7" fillId="0" borderId="0">
      <alignment horizontal="left" vertical="top"/>
    </xf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165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4" fillId="0" borderId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0" fontId="5" fillId="0" borderId="0"/>
    <xf numFmtId="0" fontId="14" fillId="0" borderId="0"/>
    <xf numFmtId="165" fontId="17" fillId="0" borderId="0" applyFont="0" applyFill="0" applyBorder="0" applyAlignment="0" applyProtection="0"/>
    <xf numFmtId="0" fontId="14" fillId="0" borderId="0"/>
    <xf numFmtId="165" fontId="17" fillId="0" borderId="0" applyFont="0" applyFill="0" applyBorder="0" applyAlignment="0" applyProtection="0"/>
    <xf numFmtId="0" fontId="25" fillId="0" borderId="5" applyNumberFormat="0" applyFill="0" applyAlignment="0" applyProtection="0"/>
    <xf numFmtId="0" fontId="5" fillId="0" borderId="0"/>
    <xf numFmtId="0" fontId="11" fillId="0" borderId="0"/>
    <xf numFmtId="0" fontId="7" fillId="0" borderId="0"/>
    <xf numFmtId="0" fontId="5" fillId="0" borderId="0" applyProtection="0"/>
    <xf numFmtId="0" fontId="5" fillId="0" borderId="0" applyProtection="0"/>
    <xf numFmtId="0" fontId="7" fillId="0" borderId="0"/>
    <xf numFmtId="0" fontId="5" fillId="0" borderId="0" applyProtection="0"/>
    <xf numFmtId="0" fontId="5" fillId="0" borderId="0" applyProtection="0"/>
    <xf numFmtId="0" fontId="5" fillId="0" borderId="0" applyFill="0" applyProtection="0"/>
    <xf numFmtId="0" fontId="5" fillId="0" borderId="0"/>
    <xf numFmtId="0" fontId="6" fillId="0" borderId="1">
      <alignment horizontal="center" vertical="top" wrapText="1"/>
    </xf>
    <xf numFmtId="0" fontId="6" fillId="0" borderId="1">
      <alignment horizontal="center" vertical="top"/>
    </xf>
    <xf numFmtId="0" fontId="6" fillId="0" borderId="1">
      <alignment horizontal="center" vertical="top"/>
    </xf>
    <xf numFmtId="0" fontId="6" fillId="0" borderId="1">
      <alignment horizontal="center" vertical="top"/>
    </xf>
    <xf numFmtId="0" fontId="6" fillId="0" borderId="0">
      <alignment horizontal="right" vertical="top" wrapText="1"/>
    </xf>
    <xf numFmtId="2" fontId="6" fillId="0" borderId="0">
      <alignment horizontal="right" vertical="top"/>
    </xf>
    <xf numFmtId="2" fontId="6" fillId="0" borderId="0">
      <alignment horizontal="right" vertical="top"/>
    </xf>
    <xf numFmtId="2" fontId="6" fillId="0" borderId="0">
      <alignment horizontal="right" vertical="top"/>
    </xf>
    <xf numFmtId="2" fontId="6" fillId="0" borderId="0">
      <alignment horizontal="right" vertical="top"/>
    </xf>
    <xf numFmtId="2" fontId="6" fillId="0" borderId="0">
      <alignment horizontal="right" vertical="top"/>
    </xf>
    <xf numFmtId="2" fontId="6" fillId="0" borderId="0">
      <alignment horizontal="right" vertical="top"/>
    </xf>
    <xf numFmtId="0" fontId="6" fillId="0" borderId="0">
      <alignment horizontal="center" vertical="top" wrapText="1"/>
    </xf>
    <xf numFmtId="0" fontId="6" fillId="0" borderId="0">
      <alignment horizontal="center" vertical="top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 vertical="top"/>
    </xf>
    <xf numFmtId="0" fontId="6" fillId="0" borderId="0">
      <alignment horizontal="left"/>
    </xf>
    <xf numFmtId="0" fontId="6" fillId="0" borderId="0">
      <alignment horizontal="left" vertical="top"/>
    </xf>
    <xf numFmtId="0" fontId="5" fillId="0" borderId="0" applyProtection="0"/>
    <xf numFmtId="0" fontId="7" fillId="0" borderId="1" applyFill="0" applyProtection="0">
      <alignment horizontal="center"/>
    </xf>
    <xf numFmtId="0" fontId="7" fillId="0" borderId="1">
      <alignment horizontal="center"/>
    </xf>
    <xf numFmtId="0" fontId="5" fillId="0" borderId="0" applyProtection="0"/>
    <xf numFmtId="0" fontId="7" fillId="0" borderId="0" applyBorder="0">
      <alignment horizontal="left" vertical="top"/>
    </xf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3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3" fillId="0" borderId="0"/>
    <xf numFmtId="2" fontId="6" fillId="0" borderId="0">
      <alignment horizontal="right" vertical="top"/>
    </xf>
    <xf numFmtId="2" fontId="6" fillId="0" borderId="0">
      <alignment horizontal="right" vertical="top"/>
    </xf>
    <xf numFmtId="0" fontId="11" fillId="0" borderId="0"/>
    <xf numFmtId="0" fontId="7" fillId="0" borderId="1" applyFill="0" applyProtection="0">
      <alignment horizontal="center"/>
    </xf>
    <xf numFmtId="0" fontId="7" fillId="0" borderId="1">
      <alignment horizontal="center"/>
    </xf>
    <xf numFmtId="0" fontId="26" fillId="0" borderId="0"/>
    <xf numFmtId="0" fontId="7" fillId="0" borderId="1">
      <alignment horizontal="center"/>
    </xf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3" fillId="0" borderId="0"/>
    <xf numFmtId="166" fontId="19" fillId="0" borderId="0"/>
    <xf numFmtId="0" fontId="11" fillId="0" borderId="0"/>
    <xf numFmtId="0" fontId="9" fillId="0" borderId="0"/>
    <xf numFmtId="0" fontId="5" fillId="0" borderId="0" applyProtection="0"/>
    <xf numFmtId="166" fontId="19" fillId="0" borderId="0"/>
    <xf numFmtId="0" fontId="18" fillId="0" borderId="0">
      <alignment vertical="top"/>
      <protection locked="0"/>
    </xf>
    <xf numFmtId="0" fontId="17" fillId="0" borderId="0"/>
    <xf numFmtId="0" fontId="3" fillId="0" borderId="0"/>
    <xf numFmtId="0" fontId="11" fillId="0" borderId="0"/>
    <xf numFmtId="166" fontId="19" fillId="0" borderId="0"/>
    <xf numFmtId="0" fontId="5" fillId="0" borderId="0" applyProtection="0"/>
    <xf numFmtId="0" fontId="5" fillId="0" borderId="0" applyProtection="0"/>
    <xf numFmtId="166" fontId="19" fillId="0" borderId="0"/>
    <xf numFmtId="0" fontId="25" fillId="0" borderId="5" applyNumberFormat="0" applyFill="0" applyAlignment="0" applyProtection="0"/>
    <xf numFmtId="0" fontId="5" fillId="0" borderId="0" applyFill="0" applyProtection="0"/>
    <xf numFmtId="0" fontId="11" fillId="0" borderId="0"/>
    <xf numFmtId="0" fontId="11" fillId="0" borderId="0"/>
    <xf numFmtId="0" fontId="5" fillId="0" borderId="0" applyProtection="0"/>
    <xf numFmtId="0" fontId="5" fillId="0" borderId="0" applyProtection="0"/>
    <xf numFmtId="166" fontId="19" fillId="0" borderId="0"/>
    <xf numFmtId="0" fontId="11" fillId="0" borderId="0"/>
    <xf numFmtId="0" fontId="5" fillId="0" borderId="0" applyProtection="0"/>
    <xf numFmtId="0" fontId="5" fillId="0" borderId="0" applyProtection="0"/>
    <xf numFmtId="0" fontId="11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11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166" fontId="19" fillId="0" borderId="0"/>
    <xf numFmtId="166" fontId="19" fillId="0" borderId="0"/>
    <xf numFmtId="0" fontId="18" fillId="0" borderId="0">
      <alignment vertical="top"/>
      <protection locked="0"/>
    </xf>
    <xf numFmtId="0" fontId="17" fillId="0" borderId="0"/>
    <xf numFmtId="0" fontId="3" fillId="0" borderId="0"/>
    <xf numFmtId="0" fontId="11" fillId="0" borderId="0"/>
    <xf numFmtId="0" fontId="3" fillId="0" borderId="0"/>
    <xf numFmtId="166" fontId="19" fillId="0" borderId="0"/>
    <xf numFmtId="166" fontId="19" fillId="0" borderId="0"/>
    <xf numFmtId="0" fontId="11" fillId="0" borderId="0"/>
    <xf numFmtId="0" fontId="9" fillId="0" borderId="0"/>
    <xf numFmtId="0" fontId="11" fillId="0" borderId="0"/>
    <xf numFmtId="166" fontId="19" fillId="0" borderId="0"/>
    <xf numFmtId="166" fontId="19" fillId="0" borderId="0"/>
    <xf numFmtId="0" fontId="17" fillId="0" borderId="0"/>
    <xf numFmtId="0" fontId="11" fillId="0" borderId="0"/>
    <xf numFmtId="0" fontId="18" fillId="0" borderId="0">
      <alignment vertical="top"/>
      <protection locked="0"/>
    </xf>
    <xf numFmtId="0" fontId="6" fillId="0" borderId="0"/>
    <xf numFmtId="0" fontId="11" fillId="0" borderId="0"/>
    <xf numFmtId="166" fontId="19" fillId="0" borderId="0"/>
    <xf numFmtId="0" fontId="11" fillId="0" borderId="0"/>
    <xf numFmtId="166" fontId="19" fillId="0" borderId="0"/>
    <xf numFmtId="0" fontId="7" fillId="0" borderId="1" applyFill="0" applyProtection="0">
      <alignment horizontal="center"/>
    </xf>
    <xf numFmtId="0" fontId="5" fillId="0" borderId="0"/>
    <xf numFmtId="0" fontId="26" fillId="0" borderId="0"/>
    <xf numFmtId="0" fontId="7" fillId="0" borderId="1">
      <alignment horizontal="center"/>
    </xf>
    <xf numFmtId="0" fontId="26" fillId="0" borderId="0"/>
    <xf numFmtId="0" fontId="11" fillId="0" borderId="0"/>
    <xf numFmtId="0" fontId="26" fillId="0" borderId="0"/>
    <xf numFmtId="0" fontId="11" fillId="0" borderId="0"/>
    <xf numFmtId="2" fontId="6" fillId="0" borderId="0">
      <alignment horizontal="right" vertical="top"/>
    </xf>
    <xf numFmtId="0" fontId="6" fillId="0" borderId="0"/>
    <xf numFmtId="0" fontId="17" fillId="0" borderId="0"/>
    <xf numFmtId="166" fontId="19" fillId="0" borderId="0"/>
    <xf numFmtId="0" fontId="7" fillId="0" borderId="1" applyFill="0" applyProtection="0">
      <alignment horizontal="center"/>
    </xf>
    <xf numFmtId="0" fontId="11" fillId="0" borderId="0"/>
    <xf numFmtId="0" fontId="26" fillId="0" borderId="0"/>
    <xf numFmtId="0" fontId="11" fillId="0" borderId="0"/>
    <xf numFmtId="0" fontId="17" fillId="0" borderId="0"/>
    <xf numFmtId="0" fontId="6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8" fillId="0" borderId="0">
      <alignment vertical="top"/>
      <protection locked="0"/>
    </xf>
    <xf numFmtId="0" fontId="17" fillId="0" borderId="0"/>
    <xf numFmtId="0" fontId="9" fillId="0" borderId="0"/>
    <xf numFmtId="0" fontId="18" fillId="0" borderId="0">
      <alignment vertical="top"/>
      <protection locked="0"/>
    </xf>
    <xf numFmtId="166" fontId="19" fillId="0" borderId="0"/>
    <xf numFmtId="0" fontId="11" fillId="0" borderId="0"/>
    <xf numFmtId="2" fontId="6" fillId="0" borderId="0">
      <alignment horizontal="right" vertical="top"/>
    </xf>
    <xf numFmtId="0" fontId="11" fillId="0" borderId="0"/>
    <xf numFmtId="0" fontId="9" fillId="0" borderId="0"/>
    <xf numFmtId="0" fontId="7" fillId="0" borderId="1">
      <alignment horizontal="center"/>
    </xf>
    <xf numFmtId="0" fontId="17" fillId="0" borderId="0"/>
    <xf numFmtId="0" fontId="6" fillId="0" borderId="0"/>
    <xf numFmtId="0" fontId="6" fillId="0" borderId="0"/>
    <xf numFmtId="0" fontId="9" fillId="0" borderId="0"/>
    <xf numFmtId="0" fontId="18" fillId="0" borderId="0">
      <alignment vertical="top"/>
      <protection locked="0"/>
    </xf>
    <xf numFmtId="0" fontId="7" fillId="0" borderId="1" applyFill="0" applyProtection="0">
      <alignment horizontal="center"/>
    </xf>
    <xf numFmtId="0" fontId="26" fillId="0" borderId="0"/>
    <xf numFmtId="0" fontId="5" fillId="0" borderId="0"/>
    <xf numFmtId="0" fontId="11" fillId="0" borderId="0"/>
    <xf numFmtId="166" fontId="19" fillId="0" borderId="0"/>
    <xf numFmtId="0" fontId="3" fillId="0" borderId="0"/>
    <xf numFmtId="0" fontId="5" fillId="0" borderId="0"/>
    <xf numFmtId="0" fontId="11" fillId="0" borderId="0"/>
    <xf numFmtId="0" fontId="26" fillId="0" borderId="0"/>
    <xf numFmtId="166" fontId="19" fillId="0" borderId="0"/>
    <xf numFmtId="0" fontId="11" fillId="0" borderId="0"/>
    <xf numFmtId="0" fontId="11" fillId="0" borderId="0"/>
    <xf numFmtId="0" fontId="3" fillId="0" borderId="0"/>
    <xf numFmtId="0" fontId="9" fillId="0" borderId="0"/>
    <xf numFmtId="0" fontId="26" fillId="0" borderId="0"/>
    <xf numFmtId="0" fontId="11" fillId="0" borderId="0"/>
    <xf numFmtId="0" fontId="26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7" fillId="0" borderId="1" applyFill="0" applyProtection="0">
      <alignment horizontal="center"/>
    </xf>
    <xf numFmtId="0" fontId="26" fillId="0" borderId="0"/>
    <xf numFmtId="0" fontId="11" fillId="0" borderId="0"/>
    <xf numFmtId="0" fontId="5" fillId="0" borderId="0"/>
    <xf numFmtId="0" fontId="6" fillId="0" borderId="0"/>
    <xf numFmtId="0" fontId="26" fillId="0" borderId="0"/>
    <xf numFmtId="0" fontId="11" fillId="0" borderId="0"/>
    <xf numFmtId="0" fontId="5" fillId="0" borderId="0"/>
    <xf numFmtId="0" fontId="26" fillId="0" borderId="0"/>
    <xf numFmtId="0" fontId="6" fillId="0" borderId="0"/>
    <xf numFmtId="0" fontId="3" fillId="0" borderId="0"/>
    <xf numFmtId="0" fontId="26" fillId="0" borderId="0"/>
    <xf numFmtId="0" fontId="17" fillId="0" borderId="0"/>
    <xf numFmtId="0" fontId="5" fillId="0" borderId="0"/>
    <xf numFmtId="0" fontId="6" fillId="0" borderId="0"/>
    <xf numFmtId="0" fontId="6" fillId="0" borderId="0"/>
    <xf numFmtId="0" fontId="11" fillId="0" borderId="0"/>
    <xf numFmtId="0" fontId="18" fillId="0" borderId="0">
      <alignment vertical="top"/>
      <protection locked="0"/>
    </xf>
    <xf numFmtId="0" fontId="5" fillId="0" borderId="0"/>
    <xf numFmtId="0" fontId="10" fillId="0" borderId="0"/>
    <xf numFmtId="2" fontId="6" fillId="0" borderId="0">
      <alignment horizontal="right" vertical="top"/>
    </xf>
    <xf numFmtId="0" fontId="11" fillId="0" borderId="0"/>
    <xf numFmtId="0" fontId="11" fillId="0" borderId="0"/>
    <xf numFmtId="166" fontId="19" fillId="0" borderId="0"/>
    <xf numFmtId="0" fontId="7" fillId="0" borderId="1">
      <alignment horizontal="center"/>
    </xf>
    <xf numFmtId="0" fontId="11" fillId="0" borderId="0"/>
    <xf numFmtId="0" fontId="11" fillId="0" borderId="0"/>
    <xf numFmtId="166" fontId="19" fillId="0" borderId="0"/>
    <xf numFmtId="0" fontId="11" fillId="0" borderId="0"/>
    <xf numFmtId="0" fontId="11" fillId="0" borderId="0"/>
    <xf numFmtId="0" fontId="26" fillId="0" borderId="0"/>
    <xf numFmtId="166" fontId="19" fillId="0" borderId="0"/>
    <xf numFmtId="0" fontId="5" fillId="0" borderId="0"/>
    <xf numFmtId="0" fontId="17" fillId="0" borderId="0"/>
    <xf numFmtId="0" fontId="18" fillId="0" borderId="0">
      <alignment vertical="top"/>
      <protection locked="0"/>
    </xf>
    <xf numFmtId="0" fontId="10" fillId="0" borderId="0"/>
    <xf numFmtId="0" fontId="6" fillId="0" borderId="0"/>
    <xf numFmtId="0" fontId="11" fillId="0" borderId="0"/>
    <xf numFmtId="0" fontId="11" fillId="0" borderId="0"/>
    <xf numFmtId="0" fontId="18" fillId="0" borderId="0">
      <alignment vertical="top"/>
      <protection locked="0"/>
    </xf>
    <xf numFmtId="0" fontId="11" fillId="0" borderId="0"/>
    <xf numFmtId="0" fontId="6" fillId="0" borderId="0"/>
    <xf numFmtId="166" fontId="19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6" fillId="0" borderId="0"/>
    <xf numFmtId="166" fontId="19" fillId="0" borderId="0"/>
    <xf numFmtId="0" fontId="11" fillId="0" borderId="0"/>
    <xf numFmtId="0" fontId="11" fillId="0" borderId="0"/>
    <xf numFmtId="166" fontId="19" fillId="0" borderId="0"/>
    <xf numFmtId="0" fontId="18" fillId="0" borderId="0">
      <alignment vertical="top"/>
      <protection locked="0"/>
    </xf>
    <xf numFmtId="0" fontId="17" fillId="0" borderId="0"/>
    <xf numFmtId="0" fontId="3" fillId="0" borderId="0"/>
    <xf numFmtId="0" fontId="18" fillId="0" borderId="0">
      <alignment vertical="top"/>
      <protection locked="0"/>
    </xf>
    <xf numFmtId="0" fontId="9" fillId="0" borderId="0"/>
    <xf numFmtId="0" fontId="11" fillId="0" borderId="0"/>
    <xf numFmtId="0" fontId="9" fillId="0" borderId="0"/>
    <xf numFmtId="166" fontId="19" fillId="0" borderId="0"/>
    <xf numFmtId="0" fontId="9" fillId="0" borderId="0"/>
    <xf numFmtId="166" fontId="19" fillId="0" borderId="0"/>
    <xf numFmtId="0" fontId="3" fillId="0" borderId="0"/>
    <xf numFmtId="166" fontId="19" fillId="0" borderId="0"/>
    <xf numFmtId="0" fontId="11" fillId="0" borderId="0"/>
    <xf numFmtId="0" fontId="9" fillId="0" borderId="0"/>
    <xf numFmtId="0" fontId="11" fillId="0" borderId="0"/>
    <xf numFmtId="166" fontId="19" fillId="0" borderId="0"/>
    <xf numFmtId="166" fontId="19" fillId="0" borderId="0"/>
    <xf numFmtId="0" fontId="3" fillId="0" borderId="0"/>
    <xf numFmtId="0" fontId="17" fillId="0" borderId="0"/>
    <xf numFmtId="0" fontId="11" fillId="0" borderId="0"/>
    <xf numFmtId="0" fontId="11" fillId="0" borderId="0"/>
    <xf numFmtId="0" fontId="18" fillId="0" borderId="0">
      <alignment vertical="top"/>
      <protection locked="0"/>
    </xf>
    <xf numFmtId="0" fontId="11" fillId="0" borderId="0"/>
    <xf numFmtId="0" fontId="11" fillId="0" borderId="0"/>
    <xf numFmtId="0" fontId="6" fillId="0" borderId="0"/>
    <xf numFmtId="0" fontId="11" fillId="0" borderId="0"/>
    <xf numFmtId="166" fontId="19" fillId="0" borderId="0"/>
    <xf numFmtId="166" fontId="19" fillId="0" borderId="0"/>
    <xf numFmtId="0" fontId="11" fillId="0" borderId="0"/>
    <xf numFmtId="0" fontId="11" fillId="0" borderId="0"/>
    <xf numFmtId="0" fontId="6" fillId="0" borderId="0"/>
    <xf numFmtId="166" fontId="19" fillId="0" borderId="0"/>
    <xf numFmtId="166" fontId="19" fillId="0" borderId="0"/>
    <xf numFmtId="0" fontId="5" fillId="0" borderId="0"/>
    <xf numFmtId="0" fontId="6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66" fontId="1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5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 applyFill="0" applyProtection="0"/>
    <xf numFmtId="0" fontId="11" fillId="0" borderId="0"/>
    <xf numFmtId="0" fontId="3" fillId="0" borderId="0"/>
    <xf numFmtId="0" fontId="3" fillId="0" borderId="0"/>
    <xf numFmtId="166" fontId="19" fillId="0" borderId="0"/>
    <xf numFmtId="0" fontId="18" fillId="0" borderId="0">
      <alignment vertical="top"/>
      <protection locked="0"/>
    </xf>
    <xf numFmtId="0" fontId="17" fillId="0" borderId="0"/>
    <xf numFmtId="0" fontId="3" fillId="0" borderId="0"/>
    <xf numFmtId="0" fontId="25" fillId="0" borderId="5" applyNumberFormat="0" applyFill="0" applyAlignment="0" applyProtection="0"/>
    <xf numFmtId="0" fontId="11" fillId="0" borderId="0"/>
    <xf numFmtId="166" fontId="19" fillId="0" borderId="0"/>
    <xf numFmtId="166" fontId="19" fillId="0" borderId="0"/>
    <xf numFmtId="0" fontId="26" fillId="0" borderId="0"/>
    <xf numFmtId="0" fontId="11" fillId="0" borderId="0"/>
    <xf numFmtId="0" fontId="11" fillId="0" borderId="0"/>
    <xf numFmtId="166" fontId="19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26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3" fillId="0" borderId="0"/>
    <xf numFmtId="0" fontId="26" fillId="0" borderId="0"/>
    <xf numFmtId="0" fontId="11" fillId="0" borderId="0"/>
    <xf numFmtId="0" fontId="26" fillId="0" borderId="0"/>
    <xf numFmtId="0" fontId="5" fillId="0" borderId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166" fontId="19" fillId="0" borderId="0"/>
    <xf numFmtId="0" fontId="3" fillId="0" borderId="0"/>
    <xf numFmtId="0" fontId="10" fillId="0" borderId="0"/>
    <xf numFmtId="0" fontId="6" fillId="0" borderId="0"/>
    <xf numFmtId="0" fontId="10" fillId="0" borderId="0"/>
    <xf numFmtId="0" fontId="25" fillId="0" borderId="5" applyNumberFormat="0" applyFill="0" applyAlignment="0" applyProtection="0"/>
    <xf numFmtId="0" fontId="5" fillId="0" borderId="0" applyFill="0" applyProtection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26" fillId="0" borderId="0"/>
    <xf numFmtId="0" fontId="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166" fontId="19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166" fontId="19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11" fillId="0" borderId="0"/>
    <xf numFmtId="0" fontId="5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5" fillId="0" borderId="0" applyProtection="0"/>
    <xf numFmtId="0" fontId="26" fillId="0" borderId="0"/>
    <xf numFmtId="0" fontId="5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5" fillId="0" borderId="5" applyNumberFormat="0" applyFill="0" applyAlignment="0" applyProtection="0"/>
    <xf numFmtId="0" fontId="3" fillId="0" borderId="0"/>
    <xf numFmtId="166" fontId="19" fillId="0" borderId="0"/>
    <xf numFmtId="0" fontId="17" fillId="0" borderId="0"/>
    <xf numFmtId="0" fontId="26" fillId="0" borderId="0"/>
    <xf numFmtId="0" fontId="26" fillId="0" borderId="0"/>
    <xf numFmtId="0" fontId="11" fillId="0" borderId="0"/>
    <xf numFmtId="0" fontId="3" fillId="0" borderId="0"/>
    <xf numFmtId="0" fontId="3" fillId="0" borderId="0"/>
    <xf numFmtId="0" fontId="5" fillId="0" borderId="0" applyFill="0" applyProtection="0"/>
    <xf numFmtId="0" fontId="3" fillId="0" borderId="0"/>
    <xf numFmtId="0" fontId="26" fillId="0" borderId="0"/>
    <xf numFmtId="0" fontId="25" fillId="0" borderId="5" applyNumberFormat="0" applyFill="0" applyAlignment="0" applyProtection="0"/>
    <xf numFmtId="0" fontId="3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9" fillId="0" borderId="0"/>
    <xf numFmtId="0" fontId="26" fillId="0" borderId="0"/>
    <xf numFmtId="0" fontId="10" fillId="0" borderId="0"/>
    <xf numFmtId="0" fontId="25" fillId="0" borderId="5" applyNumberFormat="0" applyFill="0" applyAlignment="0" applyProtection="0"/>
    <xf numFmtId="0" fontId="18" fillId="0" borderId="0">
      <alignment vertical="top"/>
      <protection locked="0"/>
    </xf>
    <xf numFmtId="0" fontId="11" fillId="0" borderId="0"/>
    <xf numFmtId="0" fontId="25" fillId="0" borderId="5" applyNumberFormat="0" applyFill="0" applyAlignment="0" applyProtection="0"/>
    <xf numFmtId="0" fontId="11" fillId="0" borderId="0"/>
    <xf numFmtId="0" fontId="25" fillId="0" borderId="5" applyNumberFormat="0" applyFill="0" applyAlignment="0" applyProtection="0"/>
    <xf numFmtId="166" fontId="19" fillId="0" borderId="0"/>
    <xf numFmtId="0" fontId="6" fillId="0" borderId="0"/>
    <xf numFmtId="0" fontId="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3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25" fillId="0" borderId="5" applyNumberFormat="0" applyFill="0" applyAlignment="0" applyProtection="0"/>
    <xf numFmtId="166" fontId="19" fillId="0" borderId="0"/>
    <xf numFmtId="0" fontId="18" fillId="0" borderId="0">
      <alignment vertical="top"/>
      <protection locked="0"/>
    </xf>
    <xf numFmtId="0" fontId="17" fillId="0" borderId="0"/>
    <xf numFmtId="0" fontId="3" fillId="0" borderId="0"/>
    <xf numFmtId="0" fontId="11" fillId="0" borderId="0"/>
    <xf numFmtId="166" fontId="19" fillId="0" borderId="0"/>
    <xf numFmtId="166" fontId="19" fillId="0" borderId="0"/>
    <xf numFmtId="166" fontId="19" fillId="0" borderId="0"/>
    <xf numFmtId="0" fontId="11" fillId="0" borderId="0"/>
    <xf numFmtId="0" fontId="25" fillId="0" borderId="5" applyNumberFormat="0" applyFill="0" applyAlignment="0" applyProtection="0"/>
    <xf numFmtId="0" fontId="5" fillId="0" borderId="0" applyFill="0" applyProtection="0"/>
    <xf numFmtId="0" fontId="11" fillId="0" borderId="0"/>
    <xf numFmtId="166" fontId="19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5" fillId="0" borderId="0"/>
    <xf numFmtId="0" fontId="9" fillId="0" borderId="0"/>
    <xf numFmtId="0" fontId="5" fillId="0" borderId="0" applyProtection="0"/>
    <xf numFmtId="0" fontId="9" fillId="0" borderId="0"/>
    <xf numFmtId="0" fontId="5" fillId="0" borderId="0" applyProtection="0"/>
    <xf numFmtId="166" fontId="19" fillId="0" borderId="0"/>
    <xf numFmtId="0" fontId="9" fillId="0" borderId="0"/>
    <xf numFmtId="0" fontId="18" fillId="0" borderId="0">
      <alignment vertical="top"/>
      <protection locked="0"/>
    </xf>
    <xf numFmtId="0" fontId="5" fillId="0" borderId="0" applyProtection="0"/>
    <xf numFmtId="0" fontId="5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11" fillId="0" borderId="0"/>
    <xf numFmtId="0" fontId="5" fillId="0" borderId="0" applyProtection="0"/>
    <xf numFmtId="0" fontId="3" fillId="0" borderId="0"/>
    <xf numFmtId="0" fontId="3" fillId="0" borderId="0"/>
    <xf numFmtId="0" fontId="25" fillId="0" borderId="5" applyNumberFormat="0" applyFill="0" applyAlignment="0" applyProtection="0"/>
    <xf numFmtId="0" fontId="3" fillId="0" borderId="0"/>
    <xf numFmtId="0" fontId="5" fillId="0" borderId="0"/>
    <xf numFmtId="0" fontId="26" fillId="0" borderId="0"/>
    <xf numFmtId="0" fontId="25" fillId="0" borderId="5" applyNumberFormat="0" applyFill="0" applyAlignment="0" applyProtection="0"/>
    <xf numFmtId="0" fontId="3" fillId="0" borderId="0"/>
    <xf numFmtId="0" fontId="25" fillId="0" borderId="5" applyNumberFormat="0" applyFill="0" applyAlignment="0" applyProtection="0"/>
    <xf numFmtId="0" fontId="9" fillId="0" borderId="0"/>
    <xf numFmtId="0" fontId="3" fillId="0" borderId="0"/>
    <xf numFmtId="0" fontId="25" fillId="0" borderId="5" applyNumberFormat="0" applyFill="0" applyAlignment="0" applyProtection="0"/>
    <xf numFmtId="0" fontId="17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5" fillId="0" borderId="0"/>
    <xf numFmtId="0" fontId="5" fillId="0" borderId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5" fillId="0" borderId="1">
      <alignment horizontal="center" vertical="top" wrapText="1"/>
    </xf>
    <xf numFmtId="0" fontId="2" fillId="0" borderId="0"/>
    <xf numFmtId="0" fontId="2" fillId="0" borderId="0"/>
    <xf numFmtId="0" fontId="5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5" fillId="0" borderId="0" applyProtection="0"/>
    <xf numFmtId="0" fontId="2" fillId="0" borderId="0"/>
    <xf numFmtId="0" fontId="5" fillId="0" borderId="0" applyProtection="0"/>
    <xf numFmtId="0" fontId="2" fillId="0" borderId="0"/>
    <xf numFmtId="0" fontId="5" fillId="0" borderId="0" applyFill="0" applyProtection="0"/>
    <xf numFmtId="0" fontId="5" fillId="0" borderId="0" applyProtection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5" fillId="0" borderId="0" applyProtection="0"/>
    <xf numFmtId="0" fontId="26" fillId="0" borderId="0"/>
    <xf numFmtId="0" fontId="26" fillId="0" borderId="0"/>
    <xf numFmtId="0" fontId="5" fillId="0" borderId="0"/>
    <xf numFmtId="0" fontId="6" fillId="0" borderId="0"/>
    <xf numFmtId="0" fontId="5" fillId="0" borderId="0" applyProtection="0"/>
    <xf numFmtId="0" fontId="6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11" fillId="0" borderId="0"/>
    <xf numFmtId="0" fontId="17" fillId="0" borderId="0"/>
    <xf numFmtId="0" fontId="26" fillId="0" borderId="0"/>
    <xf numFmtId="0" fontId="5" fillId="0" borderId="0" applyProtection="0"/>
    <xf numFmtId="0" fontId="5" fillId="0" borderId="0" applyProtection="0"/>
    <xf numFmtId="0" fontId="9" fillId="0" borderId="0"/>
    <xf numFmtId="0" fontId="9" fillId="0" borderId="0"/>
    <xf numFmtId="0" fontId="2" fillId="0" borderId="0"/>
    <xf numFmtId="0" fontId="11" fillId="0" borderId="0"/>
    <xf numFmtId="0" fontId="2" fillId="0" borderId="0"/>
    <xf numFmtId="0" fontId="5" fillId="0" borderId="0" applyProtection="0"/>
    <xf numFmtId="0" fontId="2" fillId="0" borderId="0"/>
    <xf numFmtId="0" fontId="2" fillId="0" borderId="0"/>
    <xf numFmtId="0" fontId="5" fillId="0" borderId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Fill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8" fillId="0" borderId="0">
      <alignment vertical="top"/>
      <protection locked="0"/>
    </xf>
    <xf numFmtId="0" fontId="11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5" fillId="0" borderId="0" applyProtection="0"/>
    <xf numFmtId="0" fontId="5" fillId="0" borderId="0" applyProtection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9" fillId="0" borderId="0"/>
    <xf numFmtId="0" fontId="2" fillId="0" borderId="0"/>
    <xf numFmtId="166" fontId="1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166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9" fillId="0" borderId="0"/>
    <xf numFmtId="166" fontId="19" fillId="0" borderId="0"/>
    <xf numFmtId="166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19" fillId="0" borderId="0"/>
    <xf numFmtId="0" fontId="2" fillId="0" borderId="0"/>
    <xf numFmtId="0" fontId="2" fillId="0" borderId="0"/>
    <xf numFmtId="166" fontId="19" fillId="0" borderId="0"/>
    <xf numFmtId="0" fontId="2" fillId="0" borderId="0"/>
    <xf numFmtId="0" fontId="2" fillId="0" borderId="0"/>
    <xf numFmtId="166" fontId="19" fillId="0" borderId="0"/>
    <xf numFmtId="0" fontId="2" fillId="0" borderId="0"/>
    <xf numFmtId="0" fontId="2" fillId="0" borderId="0"/>
    <xf numFmtId="0" fontId="9" fillId="0" borderId="0"/>
    <xf numFmtId="0" fontId="2" fillId="0" borderId="0"/>
    <xf numFmtId="166" fontId="19" fillId="0" borderId="0"/>
    <xf numFmtId="0" fontId="9" fillId="0" borderId="0"/>
    <xf numFmtId="166" fontId="1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8" fillId="0" borderId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5" fillId="0" borderId="0" applyProtection="0"/>
    <xf numFmtId="0" fontId="5" fillId="0" borderId="0" applyProtection="0"/>
    <xf numFmtId="0" fontId="5" fillId="0" borderId="0"/>
    <xf numFmtId="0" fontId="26" fillId="0" borderId="0"/>
    <xf numFmtId="0" fontId="17" fillId="0" borderId="0"/>
    <xf numFmtId="0" fontId="11" fillId="0" borderId="0"/>
    <xf numFmtId="0" fontId="18" fillId="0" borderId="0">
      <alignment vertical="top"/>
      <protection locked="0"/>
    </xf>
    <xf numFmtId="0" fontId="26" fillId="0" borderId="0"/>
    <xf numFmtId="0" fontId="26" fillId="0" borderId="0"/>
    <xf numFmtId="0" fontId="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 applyFill="0" applyProtection="0"/>
    <xf numFmtId="0" fontId="5" fillId="0" borderId="0" applyProtection="0"/>
    <xf numFmtId="0" fontId="5" fillId="0" borderId="0" applyProtection="0"/>
    <xf numFmtId="0" fontId="2" fillId="0" borderId="0"/>
    <xf numFmtId="0" fontId="5" fillId="0" borderId="0" applyProtection="0"/>
    <xf numFmtId="0" fontId="2" fillId="0" borderId="0"/>
    <xf numFmtId="0" fontId="5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11" fillId="0" borderId="0"/>
    <xf numFmtId="0" fontId="6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26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5" fillId="0" borderId="0" applyProtection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Protection="0"/>
    <xf numFmtId="0" fontId="11" fillId="0" borderId="0"/>
    <xf numFmtId="0" fontId="5" fillId="0" borderId="0"/>
    <xf numFmtId="0" fontId="25" fillId="0" borderId="5" applyNumberFormat="0" applyFill="0" applyAlignment="0" applyProtection="0"/>
    <xf numFmtId="0" fontId="11" fillId="0" borderId="0"/>
    <xf numFmtId="0" fontId="5" fillId="0" borderId="0" applyProtection="0"/>
    <xf numFmtId="0" fontId="11" fillId="0" borderId="0"/>
    <xf numFmtId="0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6" fillId="0" borderId="0"/>
    <xf numFmtId="0" fontId="5" fillId="0" borderId="0" applyProtection="0"/>
    <xf numFmtId="0" fontId="26" fillId="0" borderId="0"/>
    <xf numFmtId="0" fontId="11" fillId="0" borderId="0"/>
    <xf numFmtId="0" fontId="26" fillId="0" borderId="0"/>
    <xf numFmtId="0" fontId="5" fillId="0" borderId="0" applyProtection="0"/>
    <xf numFmtId="0" fontId="5" fillId="0" borderId="0" applyProtection="0"/>
    <xf numFmtId="0" fontId="11" fillId="0" borderId="0"/>
    <xf numFmtId="0" fontId="5" fillId="0" borderId="0"/>
    <xf numFmtId="0" fontId="25" fillId="0" borderId="5" applyNumberFormat="0" applyFill="0" applyAlignment="0" applyProtection="0"/>
    <xf numFmtId="0" fontId="5" fillId="0" borderId="0" applyProtection="0"/>
    <xf numFmtId="0" fontId="26" fillId="0" borderId="0"/>
    <xf numFmtId="0" fontId="11" fillId="0" borderId="0"/>
    <xf numFmtId="0" fontId="5" fillId="0" borderId="0" applyProtection="0"/>
    <xf numFmtId="0" fontId="11" fillId="0" borderId="0"/>
    <xf numFmtId="0" fontId="25" fillId="0" borderId="5" applyNumberFormat="0" applyFill="0" applyAlignment="0" applyProtection="0"/>
    <xf numFmtId="0" fontId="1" fillId="0" borderId="0"/>
    <xf numFmtId="165" fontId="14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8" fontId="29" fillId="0" borderId="0" applyBorder="0" applyProtection="0"/>
    <xf numFmtId="0" fontId="29" fillId="0" borderId="0"/>
    <xf numFmtId="169" fontId="29" fillId="0" borderId="0" applyBorder="0" applyProtection="0"/>
  </cellStyleXfs>
  <cellXfs count="52">
    <xf numFmtId="0" fontId="0" fillId="0" borderId="0" xfId="0"/>
    <xf numFmtId="0" fontId="13" fillId="0" borderId="0" xfId="1" applyFont="1" applyAlignment="1">
      <alignment horizontal="center" vertical="center"/>
    </xf>
    <xf numFmtId="49" fontId="13" fillId="0" borderId="0" xfId="1" applyNumberFormat="1" applyFont="1" applyAlignment="1">
      <alignment horizontal="left" vertical="center"/>
    </xf>
    <xf numFmtId="0" fontId="13" fillId="0" borderId="0" xfId="1" applyFont="1"/>
    <xf numFmtId="0" fontId="13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/>
    <xf numFmtId="0" fontId="5" fillId="0" borderId="0" xfId="135"/>
    <xf numFmtId="0" fontId="5" fillId="0" borderId="0" xfId="140"/>
    <xf numFmtId="0" fontId="15" fillId="0" borderId="0" xfId="140" applyFont="1" applyAlignment="1">
      <alignment vertical="top"/>
    </xf>
    <xf numFmtId="0" fontId="15" fillId="0" borderId="0" xfId="140" applyFont="1" applyAlignment="1">
      <alignment horizontal="left"/>
    </xf>
    <xf numFmtId="0" fontId="16" fillId="2" borderId="0" xfId="73" applyFont="1" applyFill="1" applyAlignment="1">
      <alignment horizontal="left" vertical="center"/>
    </xf>
    <xf numFmtId="0" fontId="24" fillId="0" borderId="0" xfId="135" applyFont="1" applyAlignment="1">
      <alignment vertical="top"/>
    </xf>
    <xf numFmtId="0" fontId="16" fillId="0" borderId="0" xfId="73" applyFont="1" applyAlignment="1">
      <alignment horizontal="left" vertical="center"/>
    </xf>
    <xf numFmtId="4" fontId="15" fillId="0" borderId="1" xfId="38" applyNumberFormat="1" applyFont="1" applyBorder="1" applyAlignment="1">
      <alignment horizontal="center" vertical="top"/>
    </xf>
    <xf numFmtId="0" fontId="15" fillId="0" borderId="0" xfId="135" applyFont="1" applyAlignment="1">
      <alignment horizontal="left" vertical="center"/>
    </xf>
    <xf numFmtId="0" fontId="15" fillId="0" borderId="0" xfId="135" applyFont="1" applyAlignment="1">
      <alignment wrapText="1"/>
    </xf>
    <xf numFmtId="0" fontId="13" fillId="0" borderId="0" xfId="1" applyNumberFormat="1" applyFont="1" applyAlignment="1">
      <alignment vertical="center" wrapText="1"/>
    </xf>
    <xf numFmtId="2" fontId="15" fillId="2" borderId="1" xfId="38" applyNumberFormat="1" applyFont="1" applyFill="1" applyBorder="1" applyAlignment="1">
      <alignment horizontal="center" vertical="center" wrapText="1"/>
    </xf>
    <xf numFmtId="2" fontId="15" fillId="0" borderId="1" xfId="38" applyNumberFormat="1" applyFont="1" applyBorder="1" applyAlignment="1">
      <alignment horizontal="center" vertical="center"/>
    </xf>
    <xf numFmtId="0" fontId="15" fillId="0" borderId="0" xfId="140" applyFont="1" applyAlignment="1"/>
    <xf numFmtId="0" fontId="15" fillId="0" borderId="0" xfId="140" applyFont="1" applyAlignment="1">
      <alignment horizontal="right"/>
    </xf>
    <xf numFmtId="43" fontId="12" fillId="0" borderId="0" xfId="9" applyFont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28" fillId="2" borderId="0" xfId="47" applyFont="1" applyFill="1" applyAlignment="1">
      <alignment horizontal="center" vertical="center" wrapText="1"/>
    </xf>
    <xf numFmtId="0" fontId="27" fillId="2" borderId="0" xfId="47" applyFont="1" applyFill="1" applyAlignment="1">
      <alignment horizontal="center" vertical="center" wrapText="1"/>
    </xf>
    <xf numFmtId="0" fontId="8" fillId="0" borderId="1" xfId="133" applyFont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/>
    </xf>
    <xf numFmtId="167" fontId="8" fillId="0" borderId="1" xfId="1145" applyNumberFormat="1" applyFont="1" applyBorder="1" applyAlignment="1">
      <alignment horizontal="center" vertical="center" wrapText="1"/>
    </xf>
    <xf numFmtId="167" fontId="8" fillId="0" borderId="1" xfId="1145" applyNumberFormat="1" applyFont="1" applyBorder="1" applyAlignment="1">
      <alignment horizontal="center" vertical="top"/>
    </xf>
    <xf numFmtId="167" fontId="15" fillId="0" borderId="1" xfId="1" applyNumberFormat="1" applyFont="1" applyBorder="1"/>
    <xf numFmtId="167" fontId="8" fillId="0" borderId="1" xfId="1145" applyNumberFormat="1" applyFont="1" applyBorder="1" applyAlignment="1">
      <alignment horizontal="center" vertical="center" wrapText="1"/>
    </xf>
    <xf numFmtId="0" fontId="15" fillId="0" borderId="2" xfId="135" applyFont="1" applyBorder="1" applyAlignment="1">
      <alignment horizontal="left" vertical="center" wrapText="1"/>
    </xf>
    <xf numFmtId="0" fontId="15" fillId="0" borderId="1" xfId="134" applyFont="1" applyBorder="1" applyAlignment="1">
      <alignment horizontal="center" vertical="center" wrapText="1"/>
    </xf>
    <xf numFmtId="0" fontId="15" fillId="0" borderId="1" xfId="133" applyFont="1" applyBorder="1" applyAlignment="1">
      <alignment horizontal="center" vertical="center"/>
    </xf>
    <xf numFmtId="0" fontId="15" fillId="0" borderId="1" xfId="133" applyFont="1" applyBorder="1" applyAlignment="1">
      <alignment horizontal="center" vertical="center" wrapText="1"/>
    </xf>
    <xf numFmtId="0" fontId="15" fillId="2" borderId="1" xfId="133" applyFont="1" applyFill="1" applyBorder="1" applyAlignment="1">
      <alignment horizontal="center" vertical="center" wrapText="1"/>
    </xf>
    <xf numFmtId="0" fontId="15" fillId="0" borderId="1" xfId="133" applyFont="1" applyBorder="1" applyAlignment="1">
      <alignment horizontal="center" vertical="center" wrapText="1"/>
    </xf>
    <xf numFmtId="0" fontId="15" fillId="0" borderId="1" xfId="133" applyFont="1" applyBorder="1" applyAlignment="1">
      <alignment horizontal="center" vertical="center"/>
    </xf>
    <xf numFmtId="0" fontId="15" fillId="0" borderId="1" xfId="1" applyNumberFormat="1" applyFont="1" applyBorder="1" applyAlignment="1">
      <alignment vertical="center" wrapText="1"/>
    </xf>
    <xf numFmtId="0" fontId="15" fillId="0" borderId="1" xfId="1148" applyFont="1" applyBorder="1"/>
    <xf numFmtId="0" fontId="15" fillId="0" borderId="1" xfId="1" applyFont="1" applyBorder="1"/>
    <xf numFmtId="2" fontId="8" fillId="0" borderId="1" xfId="66" applyNumberFormat="1" applyFont="1" applyBorder="1" applyAlignment="1">
      <alignment horizontal="left" vertical="center" wrapText="1"/>
    </xf>
    <xf numFmtId="4" fontId="8" fillId="0" borderId="1" xfId="1146" applyNumberFormat="1" applyFont="1" applyBorder="1" applyAlignment="1">
      <alignment horizontal="right" vertical="top"/>
    </xf>
    <xf numFmtId="0" fontId="8" fillId="0" borderId="1" xfId="1145" applyFont="1" applyBorder="1" applyAlignment="1">
      <alignment horizontal="left" vertical="top" wrapText="1"/>
    </xf>
    <xf numFmtId="0" fontId="15" fillId="0" borderId="1" xfId="66" applyFont="1" applyBorder="1" applyAlignment="1">
      <alignment vertical="center" wrapText="1"/>
    </xf>
    <xf numFmtId="4" fontId="30" fillId="0" borderId="1" xfId="1146" applyNumberFormat="1" applyFont="1" applyBorder="1" applyAlignment="1">
      <alignment horizontal="right" vertical="top"/>
    </xf>
    <xf numFmtId="2" fontId="16" fillId="0" borderId="1" xfId="283" applyNumberFormat="1" applyFont="1" applyBorder="1" applyAlignment="1">
      <alignment vertical="top" wrapText="1"/>
    </xf>
    <xf numFmtId="167" fontId="16" fillId="0" borderId="1" xfId="283" applyNumberFormat="1" applyFont="1" applyBorder="1" applyAlignment="1">
      <alignment horizontal="center" vertical="center" wrapText="1"/>
    </xf>
    <xf numFmtId="167" fontId="8" fillId="0" borderId="1" xfId="1145" applyNumberFormat="1" applyFont="1" applyBorder="1" applyAlignment="1">
      <alignment horizontal="center" vertical="center"/>
    </xf>
    <xf numFmtId="0" fontId="8" fillId="0" borderId="1" xfId="66" applyFont="1" applyBorder="1" applyAlignment="1">
      <alignment vertical="center" wrapText="1"/>
    </xf>
  </cellXfs>
  <cellStyles count="1152">
    <cellStyle name="S0" xfId="12" xr:uid="{00000000-0005-0000-0000-000000000000}"/>
    <cellStyle name="S1" xfId="13" xr:uid="{00000000-0005-0000-0000-000001000000}"/>
    <cellStyle name="S10" xfId="14" xr:uid="{00000000-0005-0000-0000-000002000000}"/>
    <cellStyle name="S11" xfId="15" xr:uid="{00000000-0005-0000-0000-000003000000}"/>
    <cellStyle name="S12" xfId="16" xr:uid="{00000000-0005-0000-0000-000004000000}"/>
    <cellStyle name="S13" xfId="17" xr:uid="{00000000-0005-0000-0000-000005000000}"/>
    <cellStyle name="S14" xfId="18" xr:uid="{00000000-0005-0000-0000-000006000000}"/>
    <cellStyle name="S15" xfId="19" xr:uid="{00000000-0005-0000-0000-000007000000}"/>
    <cellStyle name="S16" xfId="20" xr:uid="{00000000-0005-0000-0000-000008000000}"/>
    <cellStyle name="S2" xfId="21" xr:uid="{00000000-0005-0000-0000-000009000000}"/>
    <cellStyle name="S3" xfId="22" xr:uid="{00000000-0005-0000-0000-00000A000000}"/>
    <cellStyle name="S4" xfId="23" xr:uid="{00000000-0005-0000-0000-00000B000000}"/>
    <cellStyle name="S5" xfId="24" xr:uid="{00000000-0005-0000-0000-00000C000000}"/>
    <cellStyle name="S6" xfId="25" xr:uid="{00000000-0005-0000-0000-00000D000000}"/>
    <cellStyle name="S7" xfId="26" xr:uid="{00000000-0005-0000-0000-00000E000000}"/>
    <cellStyle name="S8" xfId="27" xr:uid="{00000000-0005-0000-0000-00000F000000}"/>
    <cellStyle name="S9" xfId="28" xr:uid="{00000000-0005-0000-0000-000010000000}"/>
    <cellStyle name="Акт" xfId="89" xr:uid="{00000000-0005-0000-0000-000011000000}"/>
    <cellStyle name="Акт 2" xfId="156" xr:uid="{00000000-0005-0000-0000-000012000000}"/>
    <cellStyle name="АктМТСН" xfId="90" xr:uid="{00000000-0005-0000-0000-000013000000}"/>
    <cellStyle name="АктМТСН 2" xfId="157" xr:uid="{00000000-0005-0000-0000-000014000000}"/>
    <cellStyle name="ВедРесурсов" xfId="91" xr:uid="{00000000-0005-0000-0000-000015000000}"/>
    <cellStyle name="ВедРесурсов 2" xfId="158" xr:uid="{00000000-0005-0000-0000-000016000000}"/>
    <cellStyle name="ВедРесурсовАкт" xfId="92" xr:uid="{00000000-0005-0000-0000-000017000000}"/>
    <cellStyle name="ВедРесурсовАкт 2" xfId="159" xr:uid="{00000000-0005-0000-0000-000018000000}"/>
    <cellStyle name="Денежный 2" xfId="29" xr:uid="{00000000-0005-0000-0000-000019000000}"/>
    <cellStyle name="Дефектовка" xfId="778" xr:uid="{00000000-0005-0000-0000-00001A000000}"/>
    <cellStyle name="Заголовок 2" xfId="145" builtinId="17" hidden="1"/>
    <cellStyle name="Заголовок 2" xfId="539" builtinId="17" hidden="1"/>
    <cellStyle name="Заголовок 2" xfId="590" builtinId="17" hidden="1"/>
    <cellStyle name="Заголовок 2" xfId="663" builtinId="17" hidden="1"/>
    <cellStyle name="Заголовок 2" xfId="652" builtinId="17" hidden="1"/>
    <cellStyle name="Заголовок 2" xfId="640" builtinId="17" hidden="1"/>
    <cellStyle name="Заголовок 2" xfId="666" builtinId="17" hidden="1"/>
    <cellStyle name="Заголовок 2" xfId="668" builtinId="17" hidden="1"/>
    <cellStyle name="Заголовок 2" xfId="322" builtinId="17" hidden="1"/>
    <cellStyle name="Заголовок 2" xfId="747" builtinId="17" hidden="1"/>
    <cellStyle name="Заголовок 2" xfId="753" builtinId="17" hidden="1"/>
    <cellStyle name="Заголовок 2" xfId="759" builtinId="17" hidden="1"/>
    <cellStyle name="Заголовок 2" xfId="758" builtinId="17" hidden="1"/>
    <cellStyle name="Заголовок 2" xfId="756" builtinId="17" hidden="1"/>
    <cellStyle name="Заголовок 2" xfId="760" builtinId="17" hidden="1"/>
    <cellStyle name="Заголовок 2" xfId="761" builtinId="17" hidden="1"/>
    <cellStyle name="Заголовок 2" xfId="713" builtinId="17" hidden="1"/>
    <cellStyle name="Заголовок 2" xfId="751" builtinId="17" hidden="1"/>
    <cellStyle name="Заголовок 2" xfId="703" builtinId="17" hidden="1"/>
    <cellStyle name="Заголовок 2" xfId="764" builtinId="17" hidden="1"/>
    <cellStyle name="Заголовок 2" xfId="763" builtinId="17" hidden="1"/>
    <cellStyle name="Заголовок 2" xfId="762" builtinId="17" hidden="1"/>
    <cellStyle name="Заголовок 2" xfId="765" builtinId="17" hidden="1"/>
    <cellStyle name="Заголовок 2" xfId="766" builtinId="17" hidden="1"/>
    <cellStyle name="Заголовок 2" xfId="1119" builtinId="17" hidden="1"/>
    <cellStyle name="Заголовок 2" xfId="1136" builtinId="17" hidden="1"/>
    <cellStyle name="Заголовок 2" xfId="1142" builtinId="17" hidden="1"/>
    <cellStyle name="Индексы" xfId="93" xr:uid="{00000000-0005-0000-0000-000036000000}"/>
    <cellStyle name="Итоги" xfId="94" xr:uid="{00000000-0005-0000-0000-000037000000}"/>
    <cellStyle name="Итоги 2" xfId="160" xr:uid="{00000000-0005-0000-0000-000038000000}"/>
    <cellStyle name="ИтогоАктБазЦ" xfId="95" xr:uid="{00000000-0005-0000-0000-000039000000}"/>
    <cellStyle name="ИтогоАктБазЦ 2" xfId="161" xr:uid="{00000000-0005-0000-0000-00003A000000}"/>
    <cellStyle name="ИтогоАктБИМ" xfId="96" xr:uid="{00000000-0005-0000-0000-00003B000000}"/>
    <cellStyle name="ИтогоАктБИМ 2" xfId="162" xr:uid="{00000000-0005-0000-0000-00003C000000}"/>
    <cellStyle name="ИтогоАктРесМет" xfId="97" xr:uid="{00000000-0005-0000-0000-00003D000000}"/>
    <cellStyle name="ИтогоАктРесМет 2" xfId="163" xr:uid="{00000000-0005-0000-0000-00003E000000}"/>
    <cellStyle name="ИтогоАктТекЦ" xfId="148" xr:uid="{00000000-0005-0000-0000-00003F000000}"/>
    <cellStyle name="ИтогоБазЦ" xfId="98" xr:uid="{00000000-0005-0000-0000-000040000000}"/>
    <cellStyle name="ИтогоБазЦ 2" xfId="164" xr:uid="{00000000-0005-0000-0000-000041000000}"/>
    <cellStyle name="ИтогоБИМ" xfId="99" xr:uid="{00000000-0005-0000-0000-000042000000}"/>
    <cellStyle name="ИтогоБИМ 2" xfId="165" xr:uid="{00000000-0005-0000-0000-000043000000}"/>
    <cellStyle name="ИтогоБИМ 3" xfId="290" xr:uid="{00000000-0005-0000-0000-000044000000}"/>
    <cellStyle name="ИтогоБИМ 4" xfId="289" xr:uid="{00000000-0005-0000-0000-000045000000}"/>
    <cellStyle name="ИтогоБИМ 5" xfId="394" xr:uid="{00000000-0005-0000-0000-000046000000}"/>
    <cellStyle name="ИтогоБИМ 6" xfId="373" xr:uid="{00000000-0005-0000-0000-000047000000}"/>
    <cellStyle name="ИтогоБИМ 7" xfId="445" xr:uid="{00000000-0005-0000-0000-000048000000}"/>
    <cellStyle name="ИтогоРесМет" xfId="100" xr:uid="{00000000-0005-0000-0000-000049000000}"/>
    <cellStyle name="ИтогоРесМет 2" xfId="166" xr:uid="{00000000-0005-0000-0000-00004A000000}"/>
    <cellStyle name="ИтогоТекЦ" xfId="151" xr:uid="{00000000-0005-0000-0000-00004B000000}"/>
    <cellStyle name="ЛокСмета" xfId="101" xr:uid="{00000000-0005-0000-0000-00004C000000}"/>
    <cellStyle name="ЛокСмета 2" xfId="167" xr:uid="{00000000-0005-0000-0000-00004D000000}"/>
    <cellStyle name="ЛокСмета 3" xfId="175" xr:uid="{00000000-0005-0000-0000-00004E000000}"/>
    <cellStyle name="ЛокСмета 4" xfId="292" xr:uid="{00000000-0005-0000-0000-00004F000000}"/>
    <cellStyle name="ЛокСмета 5" xfId="365" xr:uid="{00000000-0005-0000-0000-000050000000}"/>
    <cellStyle name="ЛокСмета 6" xfId="377" xr:uid="{00000000-0005-0000-0000-000051000000}"/>
    <cellStyle name="ЛокСмета 7" xfId="425" xr:uid="{00000000-0005-0000-0000-000052000000}"/>
    <cellStyle name="ЛокСмета 8" xfId="403" xr:uid="{00000000-0005-0000-0000-000053000000}"/>
    <cellStyle name="ЛокСмМТСН" xfId="102" xr:uid="{00000000-0005-0000-0000-000054000000}"/>
    <cellStyle name="ЛокСмМТСН 2" xfId="168" xr:uid="{00000000-0005-0000-0000-000055000000}"/>
    <cellStyle name="М29" xfId="103" xr:uid="{00000000-0005-0000-0000-000056000000}"/>
    <cellStyle name="М29 2" xfId="169" xr:uid="{00000000-0005-0000-0000-000057000000}"/>
    <cellStyle name="ОбСмета" xfId="104" xr:uid="{00000000-0005-0000-0000-000058000000}"/>
    <cellStyle name="ОбСмета 2" xfId="170" xr:uid="{00000000-0005-0000-0000-000059000000}"/>
    <cellStyle name="Обычный" xfId="0" builtinId="0"/>
    <cellStyle name="Обычный 10" xfId="88" xr:uid="{00000000-0005-0000-0000-00005B000000}"/>
    <cellStyle name="Обычный 10 10" xfId="1094" xr:uid="{00000000-0005-0000-0000-00005C000000}"/>
    <cellStyle name="Обычный 10 11" xfId="1132" xr:uid="{00000000-0005-0000-0000-00005D000000}"/>
    <cellStyle name="Обычный 10 2" xfId="184" xr:uid="{00000000-0005-0000-0000-00005E000000}"/>
    <cellStyle name="Обычный 10 2 2" xfId="301" xr:uid="{00000000-0005-0000-0000-00005F000000}"/>
    <cellStyle name="Обычный 10 2 3" xfId="636" xr:uid="{00000000-0005-0000-0000-000060000000}"/>
    <cellStyle name="Обычный 10 2 4" xfId="644" xr:uid="{00000000-0005-0000-0000-000061000000}"/>
    <cellStyle name="Обычный 10 2 5" xfId="697" xr:uid="{00000000-0005-0000-0000-000062000000}"/>
    <cellStyle name="Обычный 10 2 6" xfId="672" xr:uid="{00000000-0005-0000-0000-000063000000}"/>
    <cellStyle name="Обычный 10 2 7" xfId="804" xr:uid="{00000000-0005-0000-0000-000064000000}"/>
    <cellStyle name="Обычный 10 2 8" xfId="1093" xr:uid="{00000000-0005-0000-0000-000065000000}"/>
    <cellStyle name="Обычный 10 2 9" xfId="1131" xr:uid="{00000000-0005-0000-0000-000066000000}"/>
    <cellStyle name="Обычный 10 3" xfId="371" xr:uid="{00000000-0005-0000-0000-000067000000}"/>
    <cellStyle name="Обычный 10 3 2" xfId="607" xr:uid="{00000000-0005-0000-0000-000068000000}"/>
    <cellStyle name="Обычный 10 3 3" xfId="570" xr:uid="{00000000-0005-0000-0000-000069000000}"/>
    <cellStyle name="Обычный 10 3 4" xfId="566" xr:uid="{00000000-0005-0000-0000-00006A000000}"/>
    <cellStyle name="Обычный 10 3 5" xfId="811" xr:uid="{00000000-0005-0000-0000-00006B000000}"/>
    <cellStyle name="Обычный 10 4" xfId="367" xr:uid="{00000000-0005-0000-0000-00006C000000}"/>
    <cellStyle name="Обычный 10 4 2" xfId="605" xr:uid="{00000000-0005-0000-0000-00006D000000}"/>
    <cellStyle name="Обычный 10 4 3" xfId="580" xr:uid="{00000000-0005-0000-0000-00006E000000}"/>
    <cellStyle name="Обычный 10 4 4" xfId="556" xr:uid="{00000000-0005-0000-0000-00006F000000}"/>
    <cellStyle name="Обычный 10 4 5" xfId="815" xr:uid="{00000000-0005-0000-0000-000070000000}"/>
    <cellStyle name="Обычный 10 5" xfId="433" xr:uid="{00000000-0005-0000-0000-000071000000}"/>
    <cellStyle name="Обычный 10 5 2" xfId="632" xr:uid="{00000000-0005-0000-0000-000072000000}"/>
    <cellStyle name="Обычный 10 5 3" xfId="602" xr:uid="{00000000-0005-0000-0000-000073000000}"/>
    <cellStyle name="Обычный 10 5 4" xfId="661" xr:uid="{00000000-0005-0000-0000-000074000000}"/>
    <cellStyle name="Обычный 10 5 5" xfId="818" xr:uid="{00000000-0005-0000-0000-000075000000}"/>
    <cellStyle name="Обычный 10 6" xfId="379" xr:uid="{00000000-0005-0000-0000-000076000000}"/>
    <cellStyle name="Обычный 10 6 2" xfId="610" xr:uid="{00000000-0005-0000-0000-000077000000}"/>
    <cellStyle name="Обычный 10 6 3" xfId="623" xr:uid="{00000000-0005-0000-0000-000078000000}"/>
    <cellStyle name="Обычный 10 6 4" xfId="645" xr:uid="{00000000-0005-0000-0000-000079000000}"/>
    <cellStyle name="Обычный 10 6 5" xfId="819" xr:uid="{00000000-0005-0000-0000-00007A000000}"/>
    <cellStyle name="Обычный 10 7" xfId="327" xr:uid="{00000000-0005-0000-0000-00007B000000}"/>
    <cellStyle name="Обычный 10 8" xfId="744" xr:uid="{00000000-0005-0000-0000-00007C000000}"/>
    <cellStyle name="Обычный 10 9" xfId="803" xr:uid="{00000000-0005-0000-0000-00007D000000}"/>
    <cellStyle name="Обычный 100" xfId="274" xr:uid="{00000000-0005-0000-0000-00007E000000}"/>
    <cellStyle name="Обычный 101" xfId="275" xr:uid="{00000000-0005-0000-0000-00007F000000}"/>
    <cellStyle name="Обычный 102" xfId="276" xr:uid="{00000000-0005-0000-0000-000080000000}"/>
    <cellStyle name="Обычный 103" xfId="278" xr:uid="{00000000-0005-0000-0000-000081000000}"/>
    <cellStyle name="Обычный 104" xfId="279" xr:uid="{00000000-0005-0000-0000-000082000000}"/>
    <cellStyle name="Обычный 105" xfId="280" xr:uid="{00000000-0005-0000-0000-000083000000}"/>
    <cellStyle name="Обычный 106" xfId="277" xr:uid="{00000000-0005-0000-0000-000084000000}"/>
    <cellStyle name="Обычный 107" xfId="281" xr:uid="{00000000-0005-0000-0000-000085000000}"/>
    <cellStyle name="Обычный 108" xfId="525" xr:uid="{00000000-0005-0000-0000-000086000000}"/>
    <cellStyle name="Обычный 108 2" xfId="657" xr:uid="{00000000-0005-0000-0000-000087000000}"/>
    <cellStyle name="Обычный 108 3" xfId="662" xr:uid="{00000000-0005-0000-0000-000088000000}"/>
    <cellStyle name="Обычный 108 4" xfId="589" xr:uid="{00000000-0005-0000-0000-000089000000}"/>
    <cellStyle name="Обычный 109" xfId="294" xr:uid="{00000000-0005-0000-0000-00008A000000}"/>
    <cellStyle name="Обычный 11" xfId="3" xr:uid="{00000000-0005-0000-0000-00008B000000}"/>
    <cellStyle name="Обычный 11 10" xfId="528" xr:uid="{00000000-0005-0000-0000-00008C000000}"/>
    <cellStyle name="Обычный 11 11" xfId="603" xr:uid="{00000000-0005-0000-0000-00008D000000}"/>
    <cellStyle name="Обычный 11 12" xfId="319" xr:uid="{00000000-0005-0000-0000-00008E000000}"/>
    <cellStyle name="Обычный 11 13" xfId="741" xr:uid="{00000000-0005-0000-0000-00008F000000}"/>
    <cellStyle name="Обычный 11 14" xfId="822" xr:uid="{00000000-0005-0000-0000-000090000000}"/>
    <cellStyle name="Обычный 11 15" xfId="1068" xr:uid="{00000000-0005-0000-0000-000091000000}"/>
    <cellStyle name="Обычный 11 16" xfId="1128" xr:uid="{00000000-0005-0000-0000-000092000000}"/>
    <cellStyle name="Обычный 11 2" xfId="185" xr:uid="{00000000-0005-0000-0000-000093000000}"/>
    <cellStyle name="Обычный 11 2 2" xfId="304" xr:uid="{00000000-0005-0000-0000-000094000000}"/>
    <cellStyle name="Обычный 11 2 3" xfId="699" xr:uid="{00000000-0005-0000-0000-000095000000}"/>
    <cellStyle name="Обычный 11 2 4" xfId="670" xr:uid="{00000000-0005-0000-0000-000096000000}"/>
    <cellStyle name="Обычный 11 2 5" xfId="823" xr:uid="{00000000-0005-0000-0000-000097000000}"/>
    <cellStyle name="Обычный 11 2 6" xfId="1067" xr:uid="{00000000-0005-0000-0000-000098000000}"/>
    <cellStyle name="Обычный 11 2 7" xfId="1127" xr:uid="{00000000-0005-0000-0000-000099000000}"/>
    <cellStyle name="Обычный 11 3" xfId="338" xr:uid="{00000000-0005-0000-0000-00009A000000}"/>
    <cellStyle name="Обычный 11 4" xfId="360" xr:uid="{00000000-0005-0000-0000-00009B000000}"/>
    <cellStyle name="Обычный 11 5" xfId="440" xr:uid="{00000000-0005-0000-0000-00009C000000}"/>
    <cellStyle name="Обычный 11 6" xfId="466" xr:uid="{00000000-0005-0000-0000-00009D000000}"/>
    <cellStyle name="Обычный 11 7" xfId="382" xr:uid="{00000000-0005-0000-0000-00009E000000}"/>
    <cellStyle name="Обычный 11 8" xfId="505" xr:uid="{00000000-0005-0000-0000-00009F000000}"/>
    <cellStyle name="Обычный 11 9" xfId="476" xr:uid="{00000000-0005-0000-0000-0000A0000000}"/>
    <cellStyle name="Обычный 110" xfId="419" xr:uid="{00000000-0005-0000-0000-0000A1000000}"/>
    <cellStyle name="Обычный 111" xfId="384" xr:uid="{00000000-0005-0000-0000-0000A2000000}"/>
    <cellStyle name="Обычный 112" xfId="411" xr:uid="{00000000-0005-0000-0000-0000A3000000}"/>
    <cellStyle name="Обычный 113" xfId="444" xr:uid="{00000000-0005-0000-0000-0000A4000000}"/>
    <cellStyle name="Обычный 114" xfId="587" xr:uid="{00000000-0005-0000-0000-0000A5000000}"/>
    <cellStyle name="Обычный 115" xfId="460" xr:uid="{00000000-0005-0000-0000-0000A6000000}"/>
    <cellStyle name="Обычный 116" xfId="155" xr:uid="{00000000-0005-0000-0000-0000A7000000}"/>
    <cellStyle name="Обычный 117" xfId="625" xr:uid="{00000000-0005-0000-0000-0000A8000000}"/>
    <cellStyle name="Обычный 118" xfId="767" xr:uid="{00000000-0005-0000-0000-0000A9000000}"/>
    <cellStyle name="Обычный 119" xfId="1118" xr:uid="{00000000-0005-0000-0000-0000AA000000}"/>
    <cellStyle name="Обычный 12" xfId="133" xr:uid="{00000000-0005-0000-0000-0000AB000000}"/>
    <cellStyle name="Обычный 12 2" xfId="186" xr:uid="{00000000-0005-0000-0000-0000AC000000}"/>
    <cellStyle name="Обычный 12 3" xfId="320" xr:uid="{00000000-0005-0000-0000-0000AD000000}"/>
    <cellStyle name="Обычный 12 4" xfId="742" xr:uid="{00000000-0005-0000-0000-0000AE000000}"/>
    <cellStyle name="Обычный 12 5" xfId="824" xr:uid="{00000000-0005-0000-0000-0000AF000000}"/>
    <cellStyle name="Обычный 12 6" xfId="1064" xr:uid="{00000000-0005-0000-0000-0000B0000000}"/>
    <cellStyle name="Обычный 12 7" xfId="1125" xr:uid="{00000000-0005-0000-0000-0000B1000000}"/>
    <cellStyle name="Обычный 120" xfId="1135" xr:uid="{00000000-0005-0000-0000-0000B2000000}"/>
    <cellStyle name="Обычный 13" xfId="135" xr:uid="{00000000-0005-0000-0000-0000B3000000}"/>
    <cellStyle name="Обычный 13 2" xfId="187" xr:uid="{00000000-0005-0000-0000-0000B4000000}"/>
    <cellStyle name="Обычный 13 3" xfId="312" xr:uid="{00000000-0005-0000-0000-0000B5000000}"/>
    <cellStyle name="Обычный 13 4" xfId="740" xr:uid="{00000000-0005-0000-0000-0000B6000000}"/>
    <cellStyle name="Обычный 13 5" xfId="825" xr:uid="{00000000-0005-0000-0000-0000B7000000}"/>
    <cellStyle name="Обычный 13 6" xfId="1063" xr:uid="{00000000-0005-0000-0000-0000B8000000}"/>
    <cellStyle name="Обычный 13 7" xfId="1124" xr:uid="{00000000-0005-0000-0000-0000B9000000}"/>
    <cellStyle name="Обычный 14" xfId="66" xr:uid="{00000000-0005-0000-0000-0000BA000000}"/>
    <cellStyle name="Обычный 14 10" xfId="475" xr:uid="{00000000-0005-0000-0000-0000BB000000}"/>
    <cellStyle name="Обычный 14 11" xfId="522" xr:uid="{00000000-0005-0000-0000-0000BC000000}"/>
    <cellStyle name="Обычный 14 12" xfId="549" xr:uid="{00000000-0005-0000-0000-0000BD000000}"/>
    <cellStyle name="Обычный 14 13" xfId="571" xr:uid="{00000000-0005-0000-0000-0000BE000000}"/>
    <cellStyle name="Обычный 14 14" xfId="334" xr:uid="{00000000-0005-0000-0000-0000BF000000}"/>
    <cellStyle name="Обычный 14 15" xfId="732" xr:uid="{00000000-0005-0000-0000-0000C0000000}"/>
    <cellStyle name="Обычный 14 16" xfId="826" xr:uid="{00000000-0005-0000-0000-0000C1000000}"/>
    <cellStyle name="Обычный 14 17" xfId="1062" xr:uid="{00000000-0005-0000-0000-0000C2000000}"/>
    <cellStyle name="Обычный 14 18" xfId="1123" xr:uid="{00000000-0005-0000-0000-0000C3000000}"/>
    <cellStyle name="Обычный 14 2" xfId="188" xr:uid="{00000000-0005-0000-0000-0000C4000000}"/>
    <cellStyle name="Обычный 14 2 2" xfId="329" xr:uid="{00000000-0005-0000-0000-0000C5000000}"/>
    <cellStyle name="Обычный 14 2 3" xfId="718" xr:uid="{00000000-0005-0000-0000-0000C6000000}"/>
    <cellStyle name="Обычный 14 2 4" xfId="738" xr:uid="{00000000-0005-0000-0000-0000C7000000}"/>
    <cellStyle name="Обычный 14 2 5" xfId="827" xr:uid="{00000000-0005-0000-0000-0000C8000000}"/>
    <cellStyle name="Обычный 14 2 6" xfId="1061" xr:uid="{00000000-0005-0000-0000-0000C9000000}"/>
    <cellStyle name="Обычный 14 2 7" xfId="1120" xr:uid="{00000000-0005-0000-0000-0000CA000000}"/>
    <cellStyle name="Обычный 14 3" xfId="406" xr:uid="{00000000-0005-0000-0000-0000CB000000}"/>
    <cellStyle name="Обычный 14 4" xfId="372" xr:uid="{00000000-0005-0000-0000-0000CC000000}"/>
    <cellStyle name="Обычный 14 5" xfId="447" xr:uid="{00000000-0005-0000-0000-0000CD000000}"/>
    <cellStyle name="Обычный 14 6" xfId="462" xr:uid="{00000000-0005-0000-0000-0000CE000000}"/>
    <cellStyle name="Обычный 14 7" xfId="451" xr:uid="{00000000-0005-0000-0000-0000CF000000}"/>
    <cellStyle name="Обычный 14 8" xfId="383" xr:uid="{00000000-0005-0000-0000-0000D0000000}"/>
    <cellStyle name="Обычный 14 9" xfId="500" xr:uid="{00000000-0005-0000-0000-0000D1000000}"/>
    <cellStyle name="Обычный 15" xfId="73" xr:uid="{00000000-0005-0000-0000-0000D2000000}"/>
    <cellStyle name="Обычный 15 10" xfId="516" xr:uid="{00000000-0005-0000-0000-0000D3000000}"/>
    <cellStyle name="Обычный 15 11" xfId="523" xr:uid="{00000000-0005-0000-0000-0000D4000000}"/>
    <cellStyle name="Обычный 15 12" xfId="552" xr:uid="{00000000-0005-0000-0000-0000D5000000}"/>
    <cellStyle name="Обычный 15 13" xfId="567" xr:uid="{00000000-0005-0000-0000-0000D6000000}"/>
    <cellStyle name="Обычный 15 14" xfId="578" xr:uid="{00000000-0005-0000-0000-0000D7000000}"/>
    <cellStyle name="Обычный 15 15" xfId="728" xr:uid="{00000000-0005-0000-0000-0000D8000000}"/>
    <cellStyle name="Обычный 15 16" xfId="831" xr:uid="{00000000-0005-0000-0000-0000D9000000}"/>
    <cellStyle name="Обычный 15 17" xfId="1056" xr:uid="{00000000-0005-0000-0000-0000DA000000}"/>
    <cellStyle name="Обычный 15 18" xfId="768" xr:uid="{00000000-0005-0000-0000-0000DB000000}"/>
    <cellStyle name="Обычный 15 2" xfId="189" xr:uid="{00000000-0005-0000-0000-0000DC000000}"/>
    <cellStyle name="Обычный 15 2 2" xfId="332" xr:uid="{00000000-0005-0000-0000-0000DD000000}"/>
    <cellStyle name="Обычный 15 2 3" xfId="720" xr:uid="{00000000-0005-0000-0000-0000DE000000}"/>
    <cellStyle name="Обычный 15 2 4" xfId="743" xr:uid="{00000000-0005-0000-0000-0000DF000000}"/>
    <cellStyle name="Обычный 15 2 5" xfId="835" xr:uid="{00000000-0005-0000-0000-0000E0000000}"/>
    <cellStyle name="Обычный 15 2 6" xfId="1050" xr:uid="{00000000-0005-0000-0000-0000E1000000}"/>
    <cellStyle name="Обычный 15 2 7" xfId="771" xr:uid="{00000000-0005-0000-0000-0000E2000000}"/>
    <cellStyle name="Обычный 15 3" xfId="410" xr:uid="{00000000-0005-0000-0000-0000E3000000}"/>
    <cellStyle name="Обычный 15 4" xfId="387" xr:uid="{00000000-0005-0000-0000-0000E4000000}"/>
    <cellStyle name="Обычный 15 5" xfId="450" xr:uid="{00000000-0005-0000-0000-0000E5000000}"/>
    <cellStyle name="Обычный 15 6" xfId="386" xr:uid="{00000000-0005-0000-0000-0000E6000000}"/>
    <cellStyle name="Обычный 15 7" xfId="465" xr:uid="{00000000-0005-0000-0000-0000E7000000}"/>
    <cellStyle name="Обычный 15 8" xfId="469" xr:uid="{00000000-0005-0000-0000-0000E8000000}"/>
    <cellStyle name="Обычный 15 9" xfId="506" xr:uid="{00000000-0005-0000-0000-0000E9000000}"/>
    <cellStyle name="Обычный 16" xfId="79" xr:uid="{00000000-0005-0000-0000-0000EA000000}"/>
    <cellStyle name="Обычный 16 10" xfId="517" xr:uid="{00000000-0005-0000-0000-0000EB000000}"/>
    <cellStyle name="Обычный 16 11" xfId="524" xr:uid="{00000000-0005-0000-0000-0000EC000000}"/>
    <cellStyle name="Обычный 16 12" xfId="554" xr:uid="{00000000-0005-0000-0000-0000ED000000}"/>
    <cellStyle name="Обычный 16 13" xfId="667" xr:uid="{00000000-0005-0000-0000-0000EE000000}"/>
    <cellStyle name="Обычный 16 14" xfId="150" xr:uid="{00000000-0005-0000-0000-0000EF000000}"/>
    <cellStyle name="Обычный 16 15" xfId="679" xr:uid="{00000000-0005-0000-0000-0000F0000000}"/>
    <cellStyle name="Обычный 16 16" xfId="840" xr:uid="{00000000-0005-0000-0000-0000F1000000}"/>
    <cellStyle name="Обычный 16 17" xfId="1039" xr:uid="{00000000-0005-0000-0000-0000F2000000}"/>
    <cellStyle name="Обычный 16 18" xfId="781" xr:uid="{00000000-0005-0000-0000-0000F3000000}"/>
    <cellStyle name="Обычный 16 2" xfId="194" xr:uid="{00000000-0005-0000-0000-0000F4000000}"/>
    <cellStyle name="Обычный 16 2 2" xfId="336" xr:uid="{00000000-0005-0000-0000-0000F5000000}"/>
    <cellStyle name="Обычный 16 2 3" xfId="721" xr:uid="{00000000-0005-0000-0000-0000F6000000}"/>
    <cellStyle name="Обычный 16 2 4" xfId="735" xr:uid="{00000000-0005-0000-0000-0000F7000000}"/>
    <cellStyle name="Обычный 16 2 5" xfId="844" xr:uid="{00000000-0005-0000-0000-0000F8000000}"/>
    <cellStyle name="Обычный 16 2 6" xfId="1033" xr:uid="{00000000-0005-0000-0000-0000F9000000}"/>
    <cellStyle name="Обычный 16 2 7" xfId="788" xr:uid="{00000000-0005-0000-0000-0000FA000000}"/>
    <cellStyle name="Обычный 16 3" xfId="413" xr:uid="{00000000-0005-0000-0000-0000FB000000}"/>
    <cellStyle name="Обычный 16 4" xfId="385" xr:uid="{00000000-0005-0000-0000-0000FC000000}"/>
    <cellStyle name="Обычный 16 5" xfId="453" xr:uid="{00000000-0005-0000-0000-0000FD000000}"/>
    <cellStyle name="Обычный 16 6" xfId="431" xr:uid="{00000000-0005-0000-0000-0000FE000000}"/>
    <cellStyle name="Обычный 16 7" xfId="441" xr:uid="{00000000-0005-0000-0000-0000FF000000}"/>
    <cellStyle name="Обычный 16 8" xfId="470" xr:uid="{00000000-0005-0000-0000-000000010000}"/>
    <cellStyle name="Обычный 16 9" xfId="509" xr:uid="{00000000-0005-0000-0000-000001010000}"/>
    <cellStyle name="Обычный 17" xfId="134" xr:uid="{00000000-0005-0000-0000-000002010000}"/>
    <cellStyle name="Обычный 17 2" xfId="190" xr:uid="{00000000-0005-0000-0000-000003010000}"/>
    <cellStyle name="Обычный 17 3" xfId="153" xr:uid="{00000000-0005-0000-0000-000004010000}"/>
    <cellStyle name="Обычный 17 4" xfId="726" xr:uid="{00000000-0005-0000-0000-000005010000}"/>
    <cellStyle name="Обычный 17 5" xfId="850" xr:uid="{00000000-0005-0000-0000-000006010000}"/>
    <cellStyle name="Обычный 17 6" xfId="1020" xr:uid="{00000000-0005-0000-0000-000007010000}"/>
    <cellStyle name="Обычный 17 7" xfId="797" xr:uid="{00000000-0005-0000-0000-000008010000}"/>
    <cellStyle name="Обычный 18" xfId="140" xr:uid="{00000000-0005-0000-0000-000009010000}"/>
    <cellStyle name="Обычный 18 2" xfId="193" xr:uid="{00000000-0005-0000-0000-00000A010000}"/>
    <cellStyle name="Обычный 18 3" xfId="152" xr:uid="{00000000-0005-0000-0000-00000B010000}"/>
    <cellStyle name="Обычный 18 4" xfId="680" xr:uid="{00000000-0005-0000-0000-00000C010000}"/>
    <cellStyle name="Обычный 18 5" xfId="851" xr:uid="{00000000-0005-0000-0000-00000D010000}"/>
    <cellStyle name="Обычный 18 6" xfId="1018" xr:uid="{00000000-0005-0000-0000-00000E010000}"/>
    <cellStyle name="Обычный 18 7" xfId="798" xr:uid="{00000000-0005-0000-0000-00000F010000}"/>
    <cellStyle name="Обычный 19" xfId="146" xr:uid="{00000000-0005-0000-0000-000010010000}"/>
    <cellStyle name="Обычный 19 2" xfId="195" xr:uid="{00000000-0005-0000-0000-000011010000}"/>
    <cellStyle name="Обычный 19 3" xfId="149" xr:uid="{00000000-0005-0000-0000-000012010000}"/>
    <cellStyle name="Обычный 19 4" xfId="678" xr:uid="{00000000-0005-0000-0000-000013010000}"/>
    <cellStyle name="Обычный 19 5" xfId="852" xr:uid="{00000000-0005-0000-0000-000014010000}"/>
    <cellStyle name="Обычный 19 6" xfId="1015" xr:uid="{00000000-0005-0000-0000-000015010000}"/>
    <cellStyle name="Обычный 19 7" xfId="800" xr:uid="{00000000-0005-0000-0000-000016010000}"/>
    <cellStyle name="Обычный 2" xfId="1" xr:uid="{00000000-0005-0000-0000-000017010000}"/>
    <cellStyle name="Обычный 2 10" xfId="75" xr:uid="{00000000-0005-0000-0000-000018010000}"/>
    <cellStyle name="Обычный 2 11" xfId="154" xr:uid="{00000000-0005-0000-0000-000019010000}"/>
    <cellStyle name="Обычный 2 11 2" xfId="287" xr:uid="{00000000-0005-0000-0000-00001A010000}"/>
    <cellStyle name="Обычный 2 11 3" xfId="690" xr:uid="{00000000-0005-0000-0000-00001B010000}"/>
    <cellStyle name="Обычный 2 11 4" xfId="724" xr:uid="{00000000-0005-0000-0000-00001C010000}"/>
    <cellStyle name="Обычный 2 11 5" xfId="854" xr:uid="{00000000-0005-0000-0000-00001D010000}"/>
    <cellStyle name="Обычный 2 11 6" xfId="1013" xr:uid="{00000000-0005-0000-0000-00001E010000}"/>
    <cellStyle name="Обычный 2 11 7" xfId="809" xr:uid="{00000000-0005-0000-0000-00001F010000}"/>
    <cellStyle name="Обычный 2 12" xfId="409" xr:uid="{00000000-0005-0000-0000-000020010000}"/>
    <cellStyle name="Обычный 2 13" xfId="438" xr:uid="{00000000-0005-0000-0000-000021010000}"/>
    <cellStyle name="Обычный 2 14" xfId="443" xr:uid="{00000000-0005-0000-0000-000022010000}"/>
    <cellStyle name="Обычный 2 15" xfId="366" xr:uid="{00000000-0005-0000-0000-000023010000}"/>
    <cellStyle name="Обычный 2 16" xfId="420" xr:uid="{00000000-0005-0000-0000-000024010000}"/>
    <cellStyle name="Обычный 2 17" xfId="428" xr:uid="{00000000-0005-0000-0000-000025010000}"/>
    <cellStyle name="Обычный 2 18" xfId="514" xr:uid="{00000000-0005-0000-0000-000026010000}"/>
    <cellStyle name="Обычный 2 19" xfId="518" xr:uid="{00000000-0005-0000-0000-000027010000}"/>
    <cellStyle name="Обычный 2 2" xfId="2" xr:uid="{00000000-0005-0000-0000-000028010000}"/>
    <cellStyle name="Обычный 2 2 10" xfId="511" xr:uid="{00000000-0005-0000-0000-000029010000}"/>
    <cellStyle name="Обычный 2 2 11" xfId="515" xr:uid="{00000000-0005-0000-0000-00002A010000}"/>
    <cellStyle name="Обычный 2 2 12" xfId="527" xr:uid="{00000000-0005-0000-0000-00002B010000}"/>
    <cellStyle name="Обычный 2 2 13" xfId="588" xr:uid="{00000000-0005-0000-0000-00002C010000}"/>
    <cellStyle name="Обычный 2 2 14" xfId="687" xr:uid="{00000000-0005-0000-0000-00002D010000}"/>
    <cellStyle name="Обычный 2 2 15" xfId="733" xr:uid="{00000000-0005-0000-0000-00002E010000}"/>
    <cellStyle name="Обычный 2 2 16" xfId="860" xr:uid="{00000000-0005-0000-0000-00002F010000}"/>
    <cellStyle name="Обычный 2 2 17" xfId="1011" xr:uid="{00000000-0005-0000-0000-000030010000}"/>
    <cellStyle name="Обычный 2 2 18" xfId="820" xr:uid="{00000000-0005-0000-0000-000031010000}"/>
    <cellStyle name="Обычный 2 2 2" xfId="283" xr:uid="{00000000-0005-0000-0000-000032010000}"/>
    <cellStyle name="Обычный 2 2 2 2" xfId="303" xr:uid="{00000000-0005-0000-0000-000033010000}"/>
    <cellStyle name="Обычный 2 2 2 3" xfId="698" xr:uid="{00000000-0005-0000-0000-000034010000}"/>
    <cellStyle name="Обычный 2 2 2 3 2" xfId="1148" xr:uid="{00000000-0005-0000-0000-000035010000}"/>
    <cellStyle name="Обычный 2 2 2 4" xfId="671" xr:uid="{00000000-0005-0000-0000-000036010000}"/>
    <cellStyle name="Обычный 2 2 2 5" xfId="863" xr:uid="{00000000-0005-0000-0000-000037010000}"/>
    <cellStyle name="Обычный 2 2 2 6" xfId="1009" xr:uid="{00000000-0005-0000-0000-000038010000}"/>
    <cellStyle name="Обычный 2 2 2 7" xfId="821" xr:uid="{00000000-0005-0000-0000-000039010000}"/>
    <cellStyle name="Обычный 2 2 3" xfId="374" xr:uid="{00000000-0005-0000-0000-00003A010000}"/>
    <cellStyle name="Обычный 2 2 4" xfId="400" xr:uid="{00000000-0005-0000-0000-00003B010000}"/>
    <cellStyle name="Обычный 2 2 5" xfId="434" xr:uid="{00000000-0005-0000-0000-00003C010000}"/>
    <cellStyle name="Обычный 2 2 6" xfId="439" xr:uid="{00000000-0005-0000-0000-00003D010000}"/>
    <cellStyle name="Обычный 2 2 7" xfId="429" xr:uid="{00000000-0005-0000-0000-00003E010000}"/>
    <cellStyle name="Обычный 2 2 8" xfId="461" xr:uid="{00000000-0005-0000-0000-00003F010000}"/>
    <cellStyle name="Обычный 2 2 9" xfId="399" xr:uid="{00000000-0005-0000-0000-000040010000}"/>
    <cellStyle name="Обычный 2 20" xfId="526" xr:uid="{00000000-0005-0000-0000-000041010000}"/>
    <cellStyle name="Обычный 2 21" xfId="531" xr:uid="{00000000-0005-0000-0000-000042010000}"/>
    <cellStyle name="Обычный 2 22" xfId="591" xr:uid="{00000000-0005-0000-0000-000043010000}"/>
    <cellStyle name="Обычный 2 23" xfId="649" xr:uid="{00000000-0005-0000-0000-000044010000}"/>
    <cellStyle name="Обычный 2 24" xfId="635" xr:uid="{00000000-0005-0000-0000-000045010000}"/>
    <cellStyle name="Обычный 2 25" xfId="323" xr:uid="{00000000-0005-0000-0000-000046010000}"/>
    <cellStyle name="Обычный 2 26" xfId="714" xr:uid="{00000000-0005-0000-0000-000047010000}"/>
    <cellStyle name="Обычный 2 27" xfId="853" xr:uid="{00000000-0005-0000-0000-000048010000}"/>
    <cellStyle name="Обычный 2 28" xfId="1014" xr:uid="{00000000-0005-0000-0000-000049010000}"/>
    <cellStyle name="Обычный 2 29" xfId="802" xr:uid="{00000000-0005-0000-0000-00004A010000}"/>
    <cellStyle name="Обычный 2 3" xfId="30" xr:uid="{00000000-0005-0000-0000-00004B010000}"/>
    <cellStyle name="Обычный 2 4" xfId="42" xr:uid="{00000000-0005-0000-0000-00004C010000}"/>
    <cellStyle name="Обычный 2 5" xfId="41" xr:uid="{00000000-0005-0000-0000-00004D010000}"/>
    <cellStyle name="Обычный 2 6" xfId="54" xr:uid="{00000000-0005-0000-0000-00004E010000}"/>
    <cellStyle name="Обычный 2 7" xfId="53" xr:uid="{00000000-0005-0000-0000-00004F010000}"/>
    <cellStyle name="Обычный 2 8" xfId="67" xr:uid="{00000000-0005-0000-0000-000050010000}"/>
    <cellStyle name="Обычный 2 9" xfId="76" xr:uid="{00000000-0005-0000-0000-000051010000}"/>
    <cellStyle name="Обычный 20" xfId="196" xr:uid="{00000000-0005-0000-0000-000052010000}"/>
    <cellStyle name="Обычный 21" xfId="191" xr:uid="{00000000-0005-0000-0000-000053010000}"/>
    <cellStyle name="Обычный 22" xfId="197" xr:uid="{00000000-0005-0000-0000-000054010000}"/>
    <cellStyle name="Обычный 23" xfId="198" xr:uid="{00000000-0005-0000-0000-000055010000}"/>
    <cellStyle name="Обычный 24" xfId="199" xr:uid="{00000000-0005-0000-0000-000056010000}"/>
    <cellStyle name="Обычный 25" xfId="192" xr:uid="{00000000-0005-0000-0000-000057010000}"/>
    <cellStyle name="Обычный 26" xfId="200" xr:uid="{00000000-0005-0000-0000-000058010000}"/>
    <cellStyle name="Обычный 27" xfId="201" xr:uid="{00000000-0005-0000-0000-000059010000}"/>
    <cellStyle name="Обычный 28" xfId="202" xr:uid="{00000000-0005-0000-0000-00005A010000}"/>
    <cellStyle name="Обычный 29" xfId="205" xr:uid="{00000000-0005-0000-0000-00005B010000}"/>
    <cellStyle name="Обычный 3" xfId="6" xr:uid="{00000000-0005-0000-0000-00005C010000}"/>
    <cellStyle name="Обычный 3 10" xfId="74" xr:uid="{00000000-0005-0000-0000-00005D010000}"/>
    <cellStyle name="Обычный 3 11" xfId="131" xr:uid="{00000000-0005-0000-0000-00005E010000}"/>
    <cellStyle name="Обычный 3 11 2" xfId="339" xr:uid="{00000000-0005-0000-0000-00005F010000}"/>
    <cellStyle name="Обычный 3 11 3" xfId="722" xr:uid="{00000000-0005-0000-0000-000060010000}"/>
    <cellStyle name="Обычный 3 11 4" xfId="311" xr:uid="{00000000-0005-0000-0000-000061010000}"/>
    <cellStyle name="Обычный 3 11 5" xfId="877" xr:uid="{00000000-0005-0000-0000-000062010000}"/>
    <cellStyle name="Обычный 3 11 6" xfId="999" xr:uid="{00000000-0005-0000-0000-000063010000}"/>
    <cellStyle name="Обычный 3 11 7" xfId="832" xr:uid="{00000000-0005-0000-0000-000064010000}"/>
    <cellStyle name="Обычный 3 12" xfId="136" xr:uid="{00000000-0005-0000-0000-000065010000}"/>
    <cellStyle name="Обычный 3 12 2" xfId="353" xr:uid="{00000000-0005-0000-0000-000066010000}"/>
    <cellStyle name="Обычный 3 12 3" xfId="725" xr:uid="{00000000-0005-0000-0000-000067010000}"/>
    <cellStyle name="Обычный 3 12 4" xfId="727" xr:uid="{00000000-0005-0000-0000-000068010000}"/>
    <cellStyle name="Обычный 3 12 5" xfId="878" xr:uid="{00000000-0005-0000-0000-000069010000}"/>
    <cellStyle name="Обычный 3 12 6" xfId="998" xr:uid="{00000000-0005-0000-0000-00006A010000}"/>
    <cellStyle name="Обычный 3 12 7" xfId="833" xr:uid="{00000000-0005-0000-0000-00006B010000}"/>
    <cellStyle name="Обычный 3 13" xfId="138" xr:uid="{00000000-0005-0000-0000-00006C010000}"/>
    <cellStyle name="Обычный 3 13 2" xfId="296" xr:uid="{00000000-0005-0000-0000-00006D010000}"/>
    <cellStyle name="Обычный 3 13 2 2" xfId="880" xr:uid="{00000000-0005-0000-0000-00006E010000}"/>
    <cellStyle name="Обычный 3 13 2 3" xfId="996" xr:uid="{00000000-0005-0000-0000-00006F010000}"/>
    <cellStyle name="Обычный 3 13 2 4" xfId="836" xr:uid="{00000000-0005-0000-0000-000070010000}"/>
    <cellStyle name="Обычный 3 13 3" xfId="611" xr:uid="{00000000-0005-0000-0000-000071010000}"/>
    <cellStyle name="Обычный 3 13 3 2" xfId="882" xr:uid="{00000000-0005-0000-0000-000072010000}"/>
    <cellStyle name="Обычный 3 13 3 3" xfId="994" xr:uid="{00000000-0005-0000-0000-000073010000}"/>
    <cellStyle name="Обычный 3 13 3 4" xfId="838" xr:uid="{00000000-0005-0000-0000-000074010000}"/>
    <cellStyle name="Обычный 3 13 4" xfId="559" xr:uid="{00000000-0005-0000-0000-000075010000}"/>
    <cellStyle name="Обычный 3 13 4 2" xfId="883" xr:uid="{00000000-0005-0000-0000-000076010000}"/>
    <cellStyle name="Обычный 3 13 4 3" xfId="992" xr:uid="{00000000-0005-0000-0000-000077010000}"/>
    <cellStyle name="Обычный 3 13 4 4" xfId="839" xr:uid="{00000000-0005-0000-0000-000078010000}"/>
    <cellStyle name="Обычный 3 13 5" xfId="692" xr:uid="{00000000-0005-0000-0000-000079010000}"/>
    <cellStyle name="Обычный 3 13 5 2" xfId="885" xr:uid="{00000000-0005-0000-0000-00007A010000}"/>
    <cellStyle name="Обычный 3 13 5 3" xfId="991" xr:uid="{00000000-0005-0000-0000-00007B010000}"/>
    <cellStyle name="Обычный 3 13 5 4" xfId="841" xr:uid="{00000000-0005-0000-0000-00007C010000}"/>
    <cellStyle name="Обычный 3 13 6" xfId="746" xr:uid="{00000000-0005-0000-0000-00007D010000}"/>
    <cellStyle name="Обычный 3 13 7" xfId="879" xr:uid="{00000000-0005-0000-0000-00007E010000}"/>
    <cellStyle name="Обычный 3 13 8" xfId="997" xr:uid="{00000000-0005-0000-0000-00007F010000}"/>
    <cellStyle name="Обычный 3 13 9" xfId="834" xr:uid="{00000000-0005-0000-0000-000080010000}"/>
    <cellStyle name="Обычный 3 14" xfId="141" xr:uid="{00000000-0005-0000-0000-000081010000}"/>
    <cellStyle name="Обычный 3 14 2" xfId="415" xr:uid="{00000000-0005-0000-0000-000082010000}"/>
    <cellStyle name="Обычный 3 14 2 2" xfId="887" xr:uid="{00000000-0005-0000-0000-000083010000}"/>
    <cellStyle name="Обычный 3 14 2 3" xfId="989" xr:uid="{00000000-0005-0000-0000-000084010000}"/>
    <cellStyle name="Обычный 3 14 2 4" xfId="843" xr:uid="{00000000-0005-0000-0000-000085010000}"/>
    <cellStyle name="Обычный 3 14 3" xfId="621" xr:uid="{00000000-0005-0000-0000-000086010000}"/>
    <cellStyle name="Обычный 3 14 3 2" xfId="888" xr:uid="{00000000-0005-0000-0000-000087010000}"/>
    <cellStyle name="Обычный 3 14 3 3" xfId="988" xr:uid="{00000000-0005-0000-0000-000088010000}"/>
    <cellStyle name="Обычный 3 14 3 4" xfId="845" xr:uid="{00000000-0005-0000-0000-000089010000}"/>
    <cellStyle name="Обычный 3 14 4" xfId="641" xr:uid="{00000000-0005-0000-0000-00008A010000}"/>
    <cellStyle name="Обычный 3 14 4 2" xfId="890" xr:uid="{00000000-0005-0000-0000-00008B010000}"/>
    <cellStyle name="Обычный 3 14 4 3" xfId="987" xr:uid="{00000000-0005-0000-0000-00008C010000}"/>
    <cellStyle name="Обычный 3 14 4 4" xfId="846" xr:uid="{00000000-0005-0000-0000-00008D010000}"/>
    <cellStyle name="Обычный 3 14 5" xfId="734" xr:uid="{00000000-0005-0000-0000-00008E010000}"/>
    <cellStyle name="Обычный 3 14 5 2" xfId="891" xr:uid="{00000000-0005-0000-0000-00008F010000}"/>
    <cellStyle name="Обычный 3 14 5 3" xfId="986" xr:uid="{00000000-0005-0000-0000-000090010000}"/>
    <cellStyle name="Обычный 3 14 5 4" xfId="847" xr:uid="{00000000-0005-0000-0000-000091010000}"/>
    <cellStyle name="Обычный 3 14 6" xfId="752" xr:uid="{00000000-0005-0000-0000-000092010000}"/>
    <cellStyle name="Обычный 3 14 7" xfId="886" xr:uid="{00000000-0005-0000-0000-000093010000}"/>
    <cellStyle name="Обычный 3 14 8" xfId="990" xr:uid="{00000000-0005-0000-0000-000094010000}"/>
    <cellStyle name="Обычный 3 14 9" xfId="842" xr:uid="{00000000-0005-0000-0000-000095010000}"/>
    <cellStyle name="Обычный 3 15" xfId="143" xr:uid="{00000000-0005-0000-0000-000096010000}"/>
    <cellStyle name="Обычный 3 15 2" xfId="435" xr:uid="{00000000-0005-0000-0000-000097010000}"/>
    <cellStyle name="Обычный 3 15 2 2" xfId="893" xr:uid="{00000000-0005-0000-0000-000098010000}"/>
    <cellStyle name="Обычный 3 15 2 3" xfId="984" xr:uid="{00000000-0005-0000-0000-000099010000}"/>
    <cellStyle name="Обычный 3 15 2 4" xfId="849" xr:uid="{00000000-0005-0000-0000-00009A010000}"/>
    <cellStyle name="Обычный 3 15 3" xfId="581" xr:uid="{00000000-0005-0000-0000-00009B010000}"/>
    <cellStyle name="Обычный 3 15 3 2" xfId="895" xr:uid="{00000000-0005-0000-0000-00009C010000}"/>
    <cellStyle name="Обычный 3 15 3 3" xfId="983" xr:uid="{00000000-0005-0000-0000-00009D010000}"/>
    <cellStyle name="Обычный 3 15 3 4" xfId="855" xr:uid="{00000000-0005-0000-0000-00009E010000}"/>
    <cellStyle name="Обычный 3 15 4" xfId="617" xr:uid="{00000000-0005-0000-0000-00009F010000}"/>
    <cellStyle name="Обычный 3 15 4 2" xfId="896" xr:uid="{00000000-0005-0000-0000-0000A0010000}"/>
    <cellStyle name="Обычный 3 15 4 3" xfId="982" xr:uid="{00000000-0005-0000-0000-0000A1010000}"/>
    <cellStyle name="Обычный 3 15 4 4" xfId="856" xr:uid="{00000000-0005-0000-0000-0000A2010000}"/>
    <cellStyle name="Обычный 3 15 5" xfId="736" xr:uid="{00000000-0005-0000-0000-0000A3010000}"/>
    <cellStyle name="Обычный 3 15 5 2" xfId="897" xr:uid="{00000000-0005-0000-0000-0000A4010000}"/>
    <cellStyle name="Обычный 3 15 5 3" xfId="979" xr:uid="{00000000-0005-0000-0000-0000A5010000}"/>
    <cellStyle name="Обычный 3 15 5 4" xfId="857" xr:uid="{00000000-0005-0000-0000-0000A6010000}"/>
    <cellStyle name="Обычный 3 15 6" xfId="719" xr:uid="{00000000-0005-0000-0000-0000A7010000}"/>
    <cellStyle name="Обычный 3 15 7" xfId="892" xr:uid="{00000000-0005-0000-0000-0000A8010000}"/>
    <cellStyle name="Обычный 3 15 8" xfId="985" xr:uid="{00000000-0005-0000-0000-0000A9010000}"/>
    <cellStyle name="Обычный 3 15 9" xfId="848" xr:uid="{00000000-0005-0000-0000-0000AA010000}"/>
    <cellStyle name="Обычный 3 16" xfId="174" xr:uid="{00000000-0005-0000-0000-0000AB010000}"/>
    <cellStyle name="Обычный 3 16 2" xfId="288" xr:uid="{00000000-0005-0000-0000-0000AC010000}"/>
    <cellStyle name="Обычный 3 16 2 2" xfId="899" xr:uid="{00000000-0005-0000-0000-0000AD010000}"/>
    <cellStyle name="Обычный 3 16 2 3" xfId="977" xr:uid="{00000000-0005-0000-0000-0000AE010000}"/>
    <cellStyle name="Обычный 3 16 2 4" xfId="859" xr:uid="{00000000-0005-0000-0000-0000AF010000}"/>
    <cellStyle name="Обычный 3 16 3" xfId="592" xr:uid="{00000000-0005-0000-0000-0000B0010000}"/>
    <cellStyle name="Обычный 3 16 3 2" xfId="901" xr:uid="{00000000-0005-0000-0000-0000B1010000}"/>
    <cellStyle name="Обычный 3 16 3 3" xfId="976" xr:uid="{00000000-0005-0000-0000-0000B2010000}"/>
    <cellStyle name="Обычный 3 16 3 4" xfId="861" xr:uid="{00000000-0005-0000-0000-0000B3010000}"/>
    <cellStyle name="Обычный 3 16 4" xfId="550" xr:uid="{00000000-0005-0000-0000-0000B4010000}"/>
    <cellStyle name="Обычный 3 16 4 2" xfId="903" xr:uid="{00000000-0005-0000-0000-0000B5010000}"/>
    <cellStyle name="Обычный 3 16 4 3" xfId="974" xr:uid="{00000000-0005-0000-0000-0000B6010000}"/>
    <cellStyle name="Обычный 3 16 4 4" xfId="862" xr:uid="{00000000-0005-0000-0000-0000B7010000}"/>
    <cellStyle name="Обычный 3 16 5" xfId="691" xr:uid="{00000000-0005-0000-0000-0000B8010000}"/>
    <cellStyle name="Обычный 3 16 5 2" xfId="905" xr:uid="{00000000-0005-0000-0000-0000B9010000}"/>
    <cellStyle name="Обычный 3 16 5 3" xfId="973" xr:uid="{00000000-0005-0000-0000-0000BA010000}"/>
    <cellStyle name="Обычный 3 16 5 4" xfId="864" xr:uid="{00000000-0005-0000-0000-0000BB010000}"/>
    <cellStyle name="Обычный 3 16 6" xfId="748" xr:uid="{00000000-0005-0000-0000-0000BC010000}"/>
    <cellStyle name="Обычный 3 16 7" xfId="898" xr:uid="{00000000-0005-0000-0000-0000BD010000}"/>
    <cellStyle name="Обычный 3 16 8" xfId="978" xr:uid="{00000000-0005-0000-0000-0000BE010000}"/>
    <cellStyle name="Обычный 3 16 9" xfId="858" xr:uid="{00000000-0005-0000-0000-0000BF010000}"/>
    <cellStyle name="Обычный 3 17" xfId="416" xr:uid="{00000000-0005-0000-0000-0000C0010000}"/>
    <cellStyle name="Обычный 3 18" xfId="396" xr:uid="{00000000-0005-0000-0000-0000C1010000}"/>
    <cellStyle name="Обычный 3 19" xfId="472" xr:uid="{00000000-0005-0000-0000-0000C2010000}"/>
    <cellStyle name="Обычный 3 2" xfId="8" xr:uid="{00000000-0005-0000-0000-0000C3010000}"/>
    <cellStyle name="Обычный 3 2 10" xfId="530" xr:uid="{00000000-0005-0000-0000-0000C4010000}"/>
    <cellStyle name="Обычный 3 2 11" xfId="569" xr:uid="{00000000-0005-0000-0000-0000C5010000}"/>
    <cellStyle name="Обычный 3 2 11 2" xfId="908" xr:uid="{00000000-0005-0000-0000-0000C6010000}"/>
    <cellStyle name="Обычный 3 2 11 3" xfId="969" xr:uid="{00000000-0005-0000-0000-0000C7010000}"/>
    <cellStyle name="Обычный 3 2 11 4" xfId="868" xr:uid="{00000000-0005-0000-0000-0000C8010000}"/>
    <cellStyle name="Обычный 3 2 12" xfId="560" xr:uid="{00000000-0005-0000-0000-0000C9010000}"/>
    <cellStyle name="Обычный 3 2 12 2" xfId="909" xr:uid="{00000000-0005-0000-0000-0000CA010000}"/>
    <cellStyle name="Обычный 3 2 12 3" xfId="968" xr:uid="{00000000-0005-0000-0000-0000CB010000}"/>
    <cellStyle name="Обычный 3 2 12 4" xfId="870" xr:uid="{00000000-0005-0000-0000-0000CC010000}"/>
    <cellStyle name="Обычный 3 2 13" xfId="604" xr:uid="{00000000-0005-0000-0000-0000CD010000}"/>
    <cellStyle name="Обычный 3 2 13 2" xfId="910" xr:uid="{00000000-0005-0000-0000-0000CE010000}"/>
    <cellStyle name="Обычный 3 2 13 3" xfId="967" xr:uid="{00000000-0005-0000-0000-0000CF010000}"/>
    <cellStyle name="Обычный 3 2 13 4" xfId="871" xr:uid="{00000000-0005-0000-0000-0000D0010000}"/>
    <cellStyle name="Обычный 3 2 14" xfId="660" xr:uid="{00000000-0005-0000-0000-0000D1010000}"/>
    <cellStyle name="Обычный 3 2 15" xfId="686" xr:uid="{00000000-0005-0000-0000-0000D2010000}"/>
    <cellStyle name="Обычный 3 2 15 2" xfId="911" xr:uid="{00000000-0005-0000-0000-0000D3010000}"/>
    <cellStyle name="Обычный 3 2 15 3" xfId="966" xr:uid="{00000000-0005-0000-0000-0000D4010000}"/>
    <cellStyle name="Обычный 3 2 15 4" xfId="872" xr:uid="{00000000-0005-0000-0000-0000D5010000}"/>
    <cellStyle name="Обычный 3 2 16" xfId="755" xr:uid="{00000000-0005-0000-0000-0000D6010000}"/>
    <cellStyle name="Обычный 3 2 17" xfId="907" xr:uid="{00000000-0005-0000-0000-0000D7010000}"/>
    <cellStyle name="Обычный 3 2 18" xfId="972" xr:uid="{00000000-0005-0000-0000-0000D8010000}"/>
    <cellStyle name="Обычный 3 2 19" xfId="867" xr:uid="{00000000-0005-0000-0000-0000D9010000}"/>
    <cellStyle name="Обычный 3 2 2" xfId="282" xr:uid="{00000000-0005-0000-0000-0000DA010000}"/>
    <cellStyle name="Обычный 3 2 2 2" xfId="306" xr:uid="{00000000-0005-0000-0000-0000DB010000}"/>
    <cellStyle name="Обычный 3 2 2 3" xfId="701" xr:uid="{00000000-0005-0000-0000-0000DC010000}"/>
    <cellStyle name="Обычный 3 2 2 4" xfId="754" xr:uid="{00000000-0005-0000-0000-0000DD010000}"/>
    <cellStyle name="Обычный 3 2 2 5" xfId="912" xr:uid="{00000000-0005-0000-0000-0000DE010000}"/>
    <cellStyle name="Обычный 3 2 2 6" xfId="965" xr:uid="{00000000-0005-0000-0000-0000DF010000}"/>
    <cellStyle name="Обычный 3 2 2 7" xfId="873" xr:uid="{00000000-0005-0000-0000-0000E0010000}"/>
    <cellStyle name="Обычный 3 2 3" xfId="341" xr:uid="{00000000-0005-0000-0000-0000E1010000}"/>
    <cellStyle name="Обычный 3 2 4" xfId="340" xr:uid="{00000000-0005-0000-0000-0000E2010000}"/>
    <cellStyle name="Обычный 3 2 5" xfId="401" xr:uid="{00000000-0005-0000-0000-0000E3010000}"/>
    <cellStyle name="Обычный 3 2 6" xfId="390" xr:uid="{00000000-0005-0000-0000-0000E4010000}"/>
    <cellStyle name="Обычный 3 2 7" xfId="473" xr:uid="{00000000-0005-0000-0000-0000E5010000}"/>
    <cellStyle name="Обычный 3 2 8" xfId="485" xr:uid="{00000000-0005-0000-0000-0000E6010000}"/>
    <cellStyle name="Обычный 3 2 9" xfId="487" xr:uid="{00000000-0005-0000-0000-0000E7010000}"/>
    <cellStyle name="Обычный 3 20" xfId="494" xr:uid="{00000000-0005-0000-0000-0000E8010000}"/>
    <cellStyle name="Обычный 3 21" xfId="489" xr:uid="{00000000-0005-0000-0000-0000E9010000}"/>
    <cellStyle name="Обычный 3 22" xfId="529" xr:uid="{00000000-0005-0000-0000-0000EA010000}"/>
    <cellStyle name="Обычный 3 23" xfId="600" xr:uid="{00000000-0005-0000-0000-0000EB010000}"/>
    <cellStyle name="Обычный 3 24" xfId="331" xr:uid="{00000000-0005-0000-0000-0000EC010000}"/>
    <cellStyle name="Обычный 3 25" xfId="676" xr:uid="{00000000-0005-0000-0000-0000ED010000}"/>
    <cellStyle name="Обычный 3 26" xfId="876" xr:uid="{00000000-0005-0000-0000-0000EE010000}"/>
    <cellStyle name="Обычный 3 27" xfId="1000" xr:uid="{00000000-0005-0000-0000-0000EF010000}"/>
    <cellStyle name="Обычный 3 28" xfId="830" xr:uid="{00000000-0005-0000-0000-0000F0010000}"/>
    <cellStyle name="Обычный 3 3" xfId="31" xr:uid="{00000000-0005-0000-0000-0000F1010000}"/>
    <cellStyle name="Обычный 3 3 10" xfId="535" xr:uid="{00000000-0005-0000-0000-0000F2010000}"/>
    <cellStyle name="Обычный 3 3 11" xfId="575" xr:uid="{00000000-0005-0000-0000-0000F3010000}"/>
    <cellStyle name="Обычный 3 3 11 2" xfId="923" xr:uid="{00000000-0005-0000-0000-0000F4010000}"/>
    <cellStyle name="Обычный 3 3 11 3" xfId="959" xr:uid="{00000000-0005-0000-0000-0000F5010000}"/>
    <cellStyle name="Обычный 3 3 11 4" xfId="884" xr:uid="{00000000-0005-0000-0000-0000F6010000}"/>
    <cellStyle name="Обычный 3 3 12" xfId="609" xr:uid="{00000000-0005-0000-0000-0000F7010000}"/>
    <cellStyle name="Обычный 3 3 12 2" xfId="925" xr:uid="{00000000-0005-0000-0000-0000F8010000}"/>
    <cellStyle name="Обычный 3 3 12 3" xfId="958" xr:uid="{00000000-0005-0000-0000-0000F9010000}"/>
    <cellStyle name="Обычный 3 3 12 4" xfId="889" xr:uid="{00000000-0005-0000-0000-0000FA010000}"/>
    <cellStyle name="Обычный 3 3 13" xfId="562" xr:uid="{00000000-0005-0000-0000-0000FB010000}"/>
    <cellStyle name="Обычный 3 3 13 2" xfId="926" xr:uid="{00000000-0005-0000-0000-0000FC010000}"/>
    <cellStyle name="Обычный 3 3 13 3" xfId="956" xr:uid="{00000000-0005-0000-0000-0000FD010000}"/>
    <cellStyle name="Обычный 3 3 13 4" xfId="894" xr:uid="{00000000-0005-0000-0000-0000FE010000}"/>
    <cellStyle name="Обычный 3 3 14" xfId="608" xr:uid="{00000000-0005-0000-0000-0000FF010000}"/>
    <cellStyle name="Обычный 3 3 15" xfId="694" xr:uid="{00000000-0005-0000-0000-000000020000}"/>
    <cellStyle name="Обычный 3 3 15 2" xfId="928" xr:uid="{00000000-0005-0000-0000-000001020000}"/>
    <cellStyle name="Обычный 3 3 15 3" xfId="952" xr:uid="{00000000-0005-0000-0000-000002020000}"/>
    <cellStyle name="Обычный 3 3 15 4" xfId="900" xr:uid="{00000000-0005-0000-0000-000003020000}"/>
    <cellStyle name="Обычный 3 3 16" xfId="308" xr:uid="{00000000-0005-0000-0000-000004020000}"/>
    <cellStyle name="Обычный 3 3 17" xfId="921" xr:uid="{00000000-0005-0000-0000-000005020000}"/>
    <cellStyle name="Обычный 3 3 18" xfId="961" xr:uid="{00000000-0005-0000-0000-000006020000}"/>
    <cellStyle name="Обычный 3 3 19" xfId="881" xr:uid="{00000000-0005-0000-0000-000007020000}"/>
    <cellStyle name="Обычный 3 3 2" xfId="298" xr:uid="{00000000-0005-0000-0000-000008020000}"/>
    <cellStyle name="Обычный 3 3 2 2" xfId="313" xr:uid="{00000000-0005-0000-0000-000009020000}"/>
    <cellStyle name="Обычный 3 3 2 3" xfId="704" xr:uid="{00000000-0005-0000-0000-00000A020000}"/>
    <cellStyle name="Обычный 3 3 2 4" xfId="729" xr:uid="{00000000-0005-0000-0000-00000B020000}"/>
    <cellStyle name="Обычный 3 3 2 5" xfId="929" xr:uid="{00000000-0005-0000-0000-00000C020000}"/>
    <cellStyle name="Обычный 3 3 2 6" xfId="951" xr:uid="{00000000-0005-0000-0000-00000D020000}"/>
    <cellStyle name="Обычный 3 3 2 7" xfId="902" xr:uid="{00000000-0005-0000-0000-00000E020000}"/>
    <cellStyle name="Обычный 3 3 3" xfId="344" xr:uid="{00000000-0005-0000-0000-00000F020000}"/>
    <cellStyle name="Обычный 3 3 4" xfId="362" xr:uid="{00000000-0005-0000-0000-000010020000}"/>
    <cellStyle name="Обычный 3 3 5" xfId="456" xr:uid="{00000000-0005-0000-0000-000011020000}"/>
    <cellStyle name="Обычный 3 3 6" xfId="448" xr:uid="{00000000-0005-0000-0000-000012020000}"/>
    <cellStyle name="Обычный 3 3 7" xfId="480" xr:uid="{00000000-0005-0000-0000-000013020000}"/>
    <cellStyle name="Обычный 3 3 8" xfId="508" xr:uid="{00000000-0005-0000-0000-000014020000}"/>
    <cellStyle name="Обычный 3 3 9" xfId="512" xr:uid="{00000000-0005-0000-0000-000015020000}"/>
    <cellStyle name="Обычный 3 4" xfId="43" xr:uid="{00000000-0005-0000-0000-000016020000}"/>
    <cellStyle name="Обычный 3 4 10" xfId="542" xr:uid="{00000000-0005-0000-0000-000017020000}"/>
    <cellStyle name="Обычный 3 4 11" xfId="576" xr:uid="{00000000-0005-0000-0000-000018020000}"/>
    <cellStyle name="Обычный 3 4 11 2" xfId="934" xr:uid="{00000000-0005-0000-0000-000019020000}"/>
    <cellStyle name="Обычный 3 4 11 3" xfId="941" xr:uid="{00000000-0005-0000-0000-00001A020000}"/>
    <cellStyle name="Обычный 3 4 11 4" xfId="916" xr:uid="{00000000-0005-0000-0000-00001B020000}"/>
    <cellStyle name="Обычный 3 4 12" xfId="601" xr:uid="{00000000-0005-0000-0000-00001C020000}"/>
    <cellStyle name="Обычный 3 4 12 2" xfId="936" xr:uid="{00000000-0005-0000-0000-00001D020000}"/>
    <cellStyle name="Обычный 3 4 12 3" xfId="938" xr:uid="{00000000-0005-0000-0000-00001E020000}"/>
    <cellStyle name="Обычный 3 4 12 4" xfId="918" xr:uid="{00000000-0005-0000-0000-00001F020000}"/>
    <cellStyle name="Обычный 3 4 13" xfId="563" xr:uid="{00000000-0005-0000-0000-000020020000}"/>
    <cellStyle name="Обычный 3 4 13 2" xfId="937" xr:uid="{00000000-0005-0000-0000-000021020000}"/>
    <cellStyle name="Обычный 3 4 13 3" xfId="935" xr:uid="{00000000-0005-0000-0000-000022020000}"/>
    <cellStyle name="Обычный 3 4 13 4" xfId="922" xr:uid="{00000000-0005-0000-0000-000023020000}"/>
    <cellStyle name="Обычный 3 4 14" xfId="585" xr:uid="{00000000-0005-0000-0000-000024020000}"/>
    <cellStyle name="Обычный 3 4 15" xfId="695" xr:uid="{00000000-0005-0000-0000-000025020000}"/>
    <cellStyle name="Обычный 3 4 15 2" xfId="939" xr:uid="{00000000-0005-0000-0000-000026020000}"/>
    <cellStyle name="Обычный 3 4 15 3" xfId="932" xr:uid="{00000000-0005-0000-0000-000027020000}"/>
    <cellStyle name="Обычный 3 4 15 4" xfId="927" xr:uid="{00000000-0005-0000-0000-000028020000}"/>
    <cellStyle name="Обычный 3 4 16" xfId="674" xr:uid="{00000000-0005-0000-0000-000029020000}"/>
    <cellStyle name="Обычный 3 4 17" xfId="933" xr:uid="{00000000-0005-0000-0000-00002A020000}"/>
    <cellStyle name="Обычный 3 4 18" xfId="943" xr:uid="{00000000-0005-0000-0000-00002B020000}"/>
    <cellStyle name="Обычный 3 4 19" xfId="913" xr:uid="{00000000-0005-0000-0000-00002C020000}"/>
    <cellStyle name="Обычный 3 4 2" xfId="299" xr:uid="{00000000-0005-0000-0000-00002D020000}"/>
    <cellStyle name="Обычный 3 4 2 2" xfId="321" xr:uid="{00000000-0005-0000-0000-00002E020000}"/>
    <cellStyle name="Обычный 3 4 2 3" xfId="710" xr:uid="{00000000-0005-0000-0000-00002F020000}"/>
    <cellStyle name="Обычный 3 4 2 4" xfId="309" xr:uid="{00000000-0005-0000-0000-000030020000}"/>
    <cellStyle name="Обычный 3 4 2 5" xfId="940" xr:uid="{00000000-0005-0000-0000-000031020000}"/>
    <cellStyle name="Обычный 3 4 2 6" xfId="931" xr:uid="{00000000-0005-0000-0000-000032020000}"/>
    <cellStyle name="Обычный 3 4 2 7" xfId="930" xr:uid="{00000000-0005-0000-0000-000033020000}"/>
    <cellStyle name="Обычный 3 4 3" xfId="351" xr:uid="{00000000-0005-0000-0000-000034020000}"/>
    <cellStyle name="Обычный 3 4 4" xfId="355" xr:uid="{00000000-0005-0000-0000-000035020000}"/>
    <cellStyle name="Обычный 3 4 5" xfId="392" xr:uid="{00000000-0005-0000-0000-000036020000}"/>
    <cellStyle name="Обычный 3 4 6" xfId="407" xr:uid="{00000000-0005-0000-0000-000037020000}"/>
    <cellStyle name="Обычный 3 4 7" xfId="490" xr:uid="{00000000-0005-0000-0000-000038020000}"/>
    <cellStyle name="Обычный 3 4 8" xfId="496" xr:uid="{00000000-0005-0000-0000-000039020000}"/>
    <cellStyle name="Обычный 3 4 9" xfId="492" xr:uid="{00000000-0005-0000-0000-00003A020000}"/>
    <cellStyle name="Обычный 3 5" xfId="40" xr:uid="{00000000-0005-0000-0000-00003B020000}"/>
    <cellStyle name="Обычный 3 5 10" xfId="541" xr:uid="{00000000-0005-0000-0000-00003C020000}"/>
    <cellStyle name="Обычный 3 5 11" xfId="577" xr:uid="{00000000-0005-0000-0000-00003D020000}"/>
    <cellStyle name="Обычный 3 5 11 2" xfId="947" xr:uid="{00000000-0005-0000-0000-00003E020000}"/>
    <cellStyle name="Обычный 3 5 11 3" xfId="920" xr:uid="{00000000-0005-0000-0000-00003F020000}"/>
    <cellStyle name="Обычный 3 5 11 4" xfId="944" xr:uid="{00000000-0005-0000-0000-000040020000}"/>
    <cellStyle name="Обычный 3 5 12" xfId="597" xr:uid="{00000000-0005-0000-0000-000041020000}"/>
    <cellStyle name="Обычный 3 5 12 2" xfId="949" xr:uid="{00000000-0005-0000-0000-000042020000}"/>
    <cellStyle name="Обычный 3 5 12 3" xfId="919" xr:uid="{00000000-0005-0000-0000-000043020000}"/>
    <cellStyle name="Обычный 3 5 12 4" xfId="945" xr:uid="{00000000-0005-0000-0000-000044020000}"/>
    <cellStyle name="Обычный 3 5 13" xfId="564" xr:uid="{00000000-0005-0000-0000-000045020000}"/>
    <cellStyle name="Обычный 3 5 13 2" xfId="950" xr:uid="{00000000-0005-0000-0000-000046020000}"/>
    <cellStyle name="Обычный 3 5 13 3" xfId="917" xr:uid="{00000000-0005-0000-0000-000047020000}"/>
    <cellStyle name="Обычный 3 5 13 4" xfId="948" xr:uid="{00000000-0005-0000-0000-000048020000}"/>
    <cellStyle name="Обычный 3 5 14" xfId="615" xr:uid="{00000000-0005-0000-0000-000049020000}"/>
    <cellStyle name="Обычный 3 5 15" xfId="696" xr:uid="{00000000-0005-0000-0000-00004A020000}"/>
    <cellStyle name="Обычный 3 5 15 2" xfId="953" xr:uid="{00000000-0005-0000-0000-00004B020000}"/>
    <cellStyle name="Обычный 3 5 15 3" xfId="915" xr:uid="{00000000-0005-0000-0000-00004C020000}"/>
    <cellStyle name="Обычный 3 5 15 4" xfId="955" xr:uid="{00000000-0005-0000-0000-00004D020000}"/>
    <cellStyle name="Обычный 3 5 16" xfId="673" xr:uid="{00000000-0005-0000-0000-00004E020000}"/>
    <cellStyle name="Обычный 3 5 17" xfId="946" xr:uid="{00000000-0005-0000-0000-00004F020000}"/>
    <cellStyle name="Обычный 3 5 18" xfId="924" xr:uid="{00000000-0005-0000-0000-000050020000}"/>
    <cellStyle name="Обычный 3 5 19" xfId="942" xr:uid="{00000000-0005-0000-0000-000051020000}"/>
    <cellStyle name="Обычный 3 5 2" xfId="300" xr:uid="{00000000-0005-0000-0000-000052020000}"/>
    <cellStyle name="Обычный 3 5 2 2" xfId="318" xr:uid="{00000000-0005-0000-0000-000053020000}"/>
    <cellStyle name="Обычный 3 5 2 3" xfId="709" xr:uid="{00000000-0005-0000-0000-000054020000}"/>
    <cellStyle name="Обычный 3 5 2 4" xfId="669" xr:uid="{00000000-0005-0000-0000-000055020000}"/>
    <cellStyle name="Обычный 3 5 2 5" xfId="954" xr:uid="{00000000-0005-0000-0000-000056020000}"/>
    <cellStyle name="Обычный 3 5 2 6" xfId="914" xr:uid="{00000000-0005-0000-0000-000057020000}"/>
    <cellStyle name="Обычный 3 5 2 7" xfId="957" xr:uid="{00000000-0005-0000-0000-000058020000}"/>
    <cellStyle name="Обычный 3 5 3" xfId="350" xr:uid="{00000000-0005-0000-0000-000059020000}"/>
    <cellStyle name="Обычный 3 5 4" xfId="364" xr:uid="{00000000-0005-0000-0000-00005A020000}"/>
    <cellStyle name="Обычный 3 5 5" xfId="467" xr:uid="{00000000-0005-0000-0000-00005B020000}"/>
    <cellStyle name="Обычный 3 5 6" xfId="412" xr:uid="{00000000-0005-0000-0000-00005C020000}"/>
    <cellStyle name="Обычный 3 5 7" xfId="488" xr:uid="{00000000-0005-0000-0000-00005D020000}"/>
    <cellStyle name="Обычный 3 5 8" xfId="507" xr:uid="{00000000-0005-0000-0000-00005E020000}"/>
    <cellStyle name="Обычный 3 5 9" xfId="513" xr:uid="{00000000-0005-0000-0000-00005F020000}"/>
    <cellStyle name="Обычный 3 6" xfId="55" xr:uid="{00000000-0005-0000-0000-000060020000}"/>
    <cellStyle name="Обычный 3 6 10" xfId="546" xr:uid="{00000000-0005-0000-0000-000061020000}"/>
    <cellStyle name="Обычный 3 6 11" xfId="642" xr:uid="{00000000-0005-0000-0000-000062020000}"/>
    <cellStyle name="Обычный 3 6 12" xfId="700" xr:uid="{00000000-0005-0000-0000-000063020000}"/>
    <cellStyle name="Обычный 3 6 13" xfId="730" xr:uid="{00000000-0005-0000-0000-000064020000}"/>
    <cellStyle name="Обычный 3 6 14" xfId="960" xr:uid="{00000000-0005-0000-0000-000065020000}"/>
    <cellStyle name="Обычный 3 6 15" xfId="906" xr:uid="{00000000-0005-0000-0000-000066020000}"/>
    <cellStyle name="Обычный 3 6 16" xfId="963" xr:uid="{00000000-0005-0000-0000-000067020000}"/>
    <cellStyle name="Обычный 3 6 2" xfId="305" xr:uid="{00000000-0005-0000-0000-000068020000}"/>
    <cellStyle name="Обычный 3 6 2 2" xfId="328" xr:uid="{00000000-0005-0000-0000-000069020000}"/>
    <cellStyle name="Обычный 3 6 2 3" xfId="716" xr:uid="{00000000-0005-0000-0000-00006A020000}"/>
    <cellStyle name="Обычный 3 6 2 4" xfId="711" xr:uid="{00000000-0005-0000-0000-00006B020000}"/>
    <cellStyle name="Обычный 3 6 2 5" xfId="962" xr:uid="{00000000-0005-0000-0000-00006C020000}"/>
    <cellStyle name="Обычный 3 6 2 6" xfId="904" xr:uid="{00000000-0005-0000-0000-00006D020000}"/>
    <cellStyle name="Обычный 3 6 2 7" xfId="964" xr:uid="{00000000-0005-0000-0000-00006E020000}"/>
    <cellStyle name="Обычный 3 6 3" xfId="356" xr:uid="{00000000-0005-0000-0000-00006F020000}"/>
    <cellStyle name="Обычный 3 6 4" xfId="343" xr:uid="{00000000-0005-0000-0000-000070020000}"/>
    <cellStyle name="Обычный 3 6 5" xfId="376" xr:uid="{00000000-0005-0000-0000-000071020000}"/>
    <cellStyle name="Обычный 3 6 6" xfId="452" xr:uid="{00000000-0005-0000-0000-000072020000}"/>
    <cellStyle name="Обычный 3 6 7" xfId="497" xr:uid="{00000000-0005-0000-0000-000073020000}"/>
    <cellStyle name="Обычный 3 6 8" xfId="477" xr:uid="{00000000-0005-0000-0000-000074020000}"/>
    <cellStyle name="Обычный 3 6 9" xfId="521" xr:uid="{00000000-0005-0000-0000-000075020000}"/>
    <cellStyle name="Обычный 3 7" xfId="60" xr:uid="{00000000-0005-0000-0000-000076020000}"/>
    <cellStyle name="Обычный 3 8" xfId="68" xr:uid="{00000000-0005-0000-0000-000077020000}"/>
    <cellStyle name="Обычный 3 9" xfId="77" xr:uid="{00000000-0005-0000-0000-000078020000}"/>
    <cellStyle name="Обычный 30" xfId="206" xr:uid="{00000000-0005-0000-0000-000079020000}"/>
    <cellStyle name="Обычный 31" xfId="204" xr:uid="{00000000-0005-0000-0000-00007A020000}"/>
    <cellStyle name="Обычный 32" xfId="208" xr:uid="{00000000-0005-0000-0000-00007B020000}"/>
    <cellStyle name="Обычный 33" xfId="209" xr:uid="{00000000-0005-0000-0000-00007C020000}"/>
    <cellStyle name="Обычный 34" xfId="210" xr:uid="{00000000-0005-0000-0000-00007D020000}"/>
    <cellStyle name="Обычный 35" xfId="211" xr:uid="{00000000-0005-0000-0000-00007E020000}"/>
    <cellStyle name="Обычный 36" xfId="212" xr:uid="{00000000-0005-0000-0000-00007F020000}"/>
    <cellStyle name="Обычный 37" xfId="203" xr:uid="{00000000-0005-0000-0000-000080020000}"/>
    <cellStyle name="Обычный 38" xfId="207" xr:uid="{00000000-0005-0000-0000-000081020000}"/>
    <cellStyle name="Обычный 39" xfId="213" xr:uid="{00000000-0005-0000-0000-000082020000}"/>
    <cellStyle name="Обычный 4" xfId="11" xr:uid="{00000000-0005-0000-0000-000083020000}"/>
    <cellStyle name="Обычный 4 10" xfId="177" xr:uid="{00000000-0005-0000-0000-000084020000}"/>
    <cellStyle name="Обычный 4 10 2" xfId="342" xr:uid="{00000000-0005-0000-0000-000085020000}"/>
    <cellStyle name="Обычный 4 10 3" xfId="723" xr:uid="{00000000-0005-0000-0000-000086020000}"/>
    <cellStyle name="Обычный 4 10 4" xfId="147" xr:uid="{00000000-0005-0000-0000-000087020000}"/>
    <cellStyle name="Обычный 4 10 5" xfId="971" xr:uid="{00000000-0005-0000-0000-000088020000}"/>
    <cellStyle name="Обычный 4 10 6" xfId="874" xr:uid="{00000000-0005-0000-0000-000089020000}"/>
    <cellStyle name="Обычный 4 10 7" xfId="995" xr:uid="{00000000-0005-0000-0000-00008A020000}"/>
    <cellStyle name="Обычный 4 11" xfId="363" xr:uid="{00000000-0005-0000-0000-00008B020000}"/>
    <cellStyle name="Обычный 4 12" xfId="286" xr:uid="{00000000-0005-0000-0000-00008C020000}"/>
    <cellStyle name="Обычный 4 13" xfId="405" xr:uid="{00000000-0005-0000-0000-00008D020000}"/>
    <cellStyle name="Обычный 4 14" xfId="432" xr:uid="{00000000-0005-0000-0000-00008E020000}"/>
    <cellStyle name="Обычный 4 15" xfId="457" xr:uid="{00000000-0005-0000-0000-00008F020000}"/>
    <cellStyle name="Обычный 4 16" xfId="422" xr:uid="{00000000-0005-0000-0000-000090020000}"/>
    <cellStyle name="Обычный 4 17" xfId="291" xr:uid="{00000000-0005-0000-0000-000091020000}"/>
    <cellStyle name="Обычный 4 18" xfId="474" xr:uid="{00000000-0005-0000-0000-000092020000}"/>
    <cellStyle name="Обычный 4 19" xfId="510" xr:uid="{00000000-0005-0000-0000-000093020000}"/>
    <cellStyle name="Обычный 4 2" xfId="32" xr:uid="{00000000-0005-0000-0000-000094020000}"/>
    <cellStyle name="Обычный 4 2 10" xfId="464" xr:uid="{00000000-0005-0000-0000-000095020000}"/>
    <cellStyle name="Обычный 4 2 11" xfId="481" xr:uid="{00000000-0005-0000-0000-000096020000}"/>
    <cellStyle name="Обычный 4 2 12" xfId="502" xr:uid="{00000000-0005-0000-0000-000097020000}"/>
    <cellStyle name="Обычный 4 2 13" xfId="484" xr:uid="{00000000-0005-0000-0000-000098020000}"/>
    <cellStyle name="Обычный 4 2 14" xfId="536" xr:uid="{00000000-0005-0000-0000-000099020000}"/>
    <cellStyle name="Обычный 4 2 15" xfId="664" xr:uid="{00000000-0005-0000-0000-00009A020000}"/>
    <cellStyle name="Обычный 4 2 16" xfId="688" xr:uid="{00000000-0005-0000-0000-00009B020000}"/>
    <cellStyle name="Обычный 4 2 17" xfId="749" xr:uid="{00000000-0005-0000-0000-00009C020000}"/>
    <cellStyle name="Обычный 4 2 18" xfId="975" xr:uid="{00000000-0005-0000-0000-00009D020000}"/>
    <cellStyle name="Обычный 4 2 19" xfId="869" xr:uid="{00000000-0005-0000-0000-00009E020000}"/>
    <cellStyle name="Обычный 4 2 2" xfId="284" xr:uid="{00000000-0005-0000-0000-00009F020000}"/>
    <cellStyle name="Обычный 4 2 2 10" xfId="866" xr:uid="{00000000-0005-0000-0000-0000A0020000}"/>
    <cellStyle name="Обычный 4 2 2 11" xfId="1005" xr:uid="{00000000-0005-0000-0000-0000A1020000}"/>
    <cellStyle name="Обычный 4 2 2 2" xfId="307" xr:uid="{00000000-0005-0000-0000-0000A2020000}"/>
    <cellStyle name="Обычный 4 2 2 2 2" xfId="314" xr:uid="{00000000-0005-0000-0000-0000A3020000}"/>
    <cellStyle name="Обычный 4 2 2 2 3" xfId="705" xr:uid="{00000000-0005-0000-0000-0000A4020000}"/>
    <cellStyle name="Обычный 4 2 2 2 4" xfId="731" xr:uid="{00000000-0005-0000-0000-0000A5020000}"/>
    <cellStyle name="Обычный 4 2 2 2 5" xfId="981" xr:uid="{00000000-0005-0000-0000-0000A6020000}"/>
    <cellStyle name="Обычный 4 2 2 2 6" xfId="865" xr:uid="{00000000-0005-0000-0000-0000A7020000}"/>
    <cellStyle name="Обычный 4 2 2 2 7" xfId="1006" xr:uid="{00000000-0005-0000-0000-0000A8020000}"/>
    <cellStyle name="Обычный 4 2 2 3" xfId="388" xr:uid="{00000000-0005-0000-0000-0000A9020000}"/>
    <cellStyle name="Обычный 4 2 2 4" xfId="402" xr:uid="{00000000-0005-0000-0000-0000AA020000}"/>
    <cellStyle name="Обычный 4 2 2 5" xfId="391" xr:uid="{00000000-0005-0000-0000-0000AB020000}"/>
    <cellStyle name="Обычный 4 2 2 6" xfId="442" xr:uid="{00000000-0005-0000-0000-0000AC020000}"/>
    <cellStyle name="Обычный 4 2 2 7" xfId="702" xr:uid="{00000000-0005-0000-0000-0000AD020000}"/>
    <cellStyle name="Обычный 4 2 2 8" xfId="739" xr:uid="{00000000-0005-0000-0000-0000AE020000}"/>
    <cellStyle name="Обычный 4 2 2 9" xfId="980" xr:uid="{00000000-0005-0000-0000-0000AF020000}"/>
    <cellStyle name="Обычный 4 2 20" xfId="1002" xr:uid="{00000000-0005-0000-0000-0000B0020000}"/>
    <cellStyle name="Обычный 4 2 3" xfId="345" xr:uid="{00000000-0005-0000-0000-0000B1020000}"/>
    <cellStyle name="Обычный 4 2 4" xfId="359" xr:uid="{00000000-0005-0000-0000-0000B2020000}"/>
    <cellStyle name="Обычный 4 2 5" xfId="378" xr:uid="{00000000-0005-0000-0000-0000B3020000}"/>
    <cellStyle name="Обычный 4 2 6" xfId="423" xr:uid="{00000000-0005-0000-0000-0000B4020000}"/>
    <cellStyle name="Обычный 4 2 7" xfId="380" xr:uid="{00000000-0005-0000-0000-0000B5020000}"/>
    <cellStyle name="Обычный 4 2 8" xfId="414" xr:uid="{00000000-0005-0000-0000-0000B6020000}"/>
    <cellStyle name="Обычный 4 2 9" xfId="459" xr:uid="{00000000-0005-0000-0000-0000B7020000}"/>
    <cellStyle name="Обычный 4 20" xfId="519" xr:uid="{00000000-0005-0000-0000-0000B8020000}"/>
    <cellStyle name="Обычный 4 21" xfId="532" xr:uid="{00000000-0005-0000-0000-0000B9020000}"/>
    <cellStyle name="Обычный 4 22" xfId="630" xr:uid="{00000000-0005-0000-0000-0000BA020000}"/>
    <cellStyle name="Обычный 4 23" xfId="633" xr:uid="{00000000-0005-0000-0000-0000BB020000}"/>
    <cellStyle name="Обычный 4 24" xfId="685" xr:uid="{00000000-0005-0000-0000-0000BC020000}"/>
    <cellStyle name="Обычный 4 25" xfId="970" xr:uid="{00000000-0005-0000-0000-0000BD020000}"/>
    <cellStyle name="Обычный 4 26" xfId="875" xr:uid="{00000000-0005-0000-0000-0000BE020000}"/>
    <cellStyle name="Обычный 4 27" xfId="993" xr:uid="{00000000-0005-0000-0000-0000BF020000}"/>
    <cellStyle name="Обычный 4 3" xfId="44" xr:uid="{00000000-0005-0000-0000-0000C0020000}"/>
    <cellStyle name="Обычный 4 4" xfId="39" xr:uid="{00000000-0005-0000-0000-0000C1020000}"/>
    <cellStyle name="Обычный 4 5" xfId="56" xr:uid="{00000000-0005-0000-0000-0000C2020000}"/>
    <cellStyle name="Обычный 4 6" xfId="61" xr:uid="{00000000-0005-0000-0000-0000C3020000}"/>
    <cellStyle name="Обычный 4 7" xfId="69" xr:uid="{00000000-0005-0000-0000-0000C4020000}"/>
    <cellStyle name="Обычный 4 8" xfId="78" xr:uid="{00000000-0005-0000-0000-0000C5020000}"/>
    <cellStyle name="Обычный 4 9" xfId="83" xr:uid="{00000000-0005-0000-0000-0000C6020000}"/>
    <cellStyle name="Обычный 40" xfId="214" xr:uid="{00000000-0005-0000-0000-0000C7020000}"/>
    <cellStyle name="Обычный 41" xfId="215" xr:uid="{00000000-0005-0000-0000-0000C8020000}"/>
    <cellStyle name="Обычный 42" xfId="223" xr:uid="{00000000-0005-0000-0000-0000C9020000}"/>
    <cellStyle name="Обычный 43" xfId="224" xr:uid="{00000000-0005-0000-0000-0000CA020000}"/>
    <cellStyle name="Обычный 44" xfId="225" xr:uid="{00000000-0005-0000-0000-0000CB020000}"/>
    <cellStyle name="Обычный 45" xfId="216" xr:uid="{00000000-0005-0000-0000-0000CC020000}"/>
    <cellStyle name="Обычный 46" xfId="222" xr:uid="{00000000-0005-0000-0000-0000CD020000}"/>
    <cellStyle name="Обычный 47" xfId="226" xr:uid="{00000000-0005-0000-0000-0000CE020000}"/>
    <cellStyle name="Обычный 48" xfId="227" xr:uid="{00000000-0005-0000-0000-0000CF020000}"/>
    <cellStyle name="Обычный 49" xfId="228" xr:uid="{00000000-0005-0000-0000-0000D0020000}"/>
    <cellStyle name="Обычный 5" xfId="33" xr:uid="{00000000-0005-0000-0000-0000D1020000}"/>
    <cellStyle name="Обычный 5 10" xfId="437" xr:uid="{00000000-0005-0000-0000-0000D2020000}"/>
    <cellStyle name="Обычный 5 11" xfId="482" xr:uid="{00000000-0005-0000-0000-0000D3020000}"/>
    <cellStyle name="Обычный 5 12" xfId="499" xr:uid="{00000000-0005-0000-0000-0000D4020000}"/>
    <cellStyle name="Обычный 5 13" xfId="471" xr:uid="{00000000-0005-0000-0000-0000D5020000}"/>
    <cellStyle name="Обычный 5 14" xfId="537" xr:uid="{00000000-0005-0000-0000-0000D6020000}"/>
    <cellStyle name="Обычный 5 15" xfId="643" xr:uid="{00000000-0005-0000-0000-0000D7020000}"/>
    <cellStyle name="Обычный 5 16" xfId="573" xr:uid="{00000000-0005-0000-0000-0000D8020000}"/>
    <cellStyle name="Обычный 5 17" xfId="684" xr:uid="{00000000-0005-0000-0000-0000D9020000}"/>
    <cellStyle name="Обычный 5 18" xfId="1001" xr:uid="{00000000-0005-0000-0000-0000DA020000}"/>
    <cellStyle name="Обычный 5 19" xfId="837" xr:uid="{00000000-0005-0000-0000-0000DB020000}"/>
    <cellStyle name="Обычный 5 2" xfId="179" xr:uid="{00000000-0005-0000-0000-0000DC020000}"/>
    <cellStyle name="Обычный 5 2 10" xfId="689" xr:uid="{00000000-0005-0000-0000-0000DD020000}"/>
    <cellStyle name="Обычный 5 2 11" xfId="750" xr:uid="{00000000-0005-0000-0000-0000DE020000}"/>
    <cellStyle name="Обычный 5 2 12" xfId="1003" xr:uid="{00000000-0005-0000-0000-0000DF020000}"/>
    <cellStyle name="Обычный 5 2 13" xfId="829" xr:uid="{00000000-0005-0000-0000-0000E0020000}"/>
    <cellStyle name="Обычный 5 2 14" xfId="1041" xr:uid="{00000000-0005-0000-0000-0000E1020000}"/>
    <cellStyle name="Обычный 5 2 15" xfId="1146" xr:uid="{00000000-0005-0000-0000-0000E2020000}"/>
    <cellStyle name="Обычный 5 2 2" xfId="285" xr:uid="{00000000-0005-0000-0000-0000E3020000}"/>
    <cellStyle name="Обычный 5 2 2 2" xfId="315" xr:uid="{00000000-0005-0000-0000-0000E4020000}"/>
    <cellStyle name="Обычный 5 2 2 3" xfId="706" xr:uid="{00000000-0005-0000-0000-0000E5020000}"/>
    <cellStyle name="Обычный 5 2 2 4" xfId="757" xr:uid="{00000000-0005-0000-0000-0000E6020000}"/>
    <cellStyle name="Обычный 5 2 2 5" xfId="1004" xr:uid="{00000000-0005-0000-0000-0000E7020000}"/>
    <cellStyle name="Обычный 5 2 2 6" xfId="828" xr:uid="{00000000-0005-0000-0000-0000E8020000}"/>
    <cellStyle name="Обычный 5 2 2 7" xfId="1045" xr:uid="{00000000-0005-0000-0000-0000E9020000}"/>
    <cellStyle name="Обычный 5 2 3" xfId="389" xr:uid="{00000000-0005-0000-0000-0000EA020000}"/>
    <cellStyle name="Обычный 5 2 4" xfId="375" xr:uid="{00000000-0005-0000-0000-0000EB020000}"/>
    <cellStyle name="Обычный 5 2 5" xfId="398" xr:uid="{00000000-0005-0000-0000-0000EC020000}"/>
    <cellStyle name="Обычный 5 2 6" xfId="458" xr:uid="{00000000-0005-0000-0000-0000ED020000}"/>
    <cellStyle name="Обычный 5 2 7" xfId="572" xr:uid="{00000000-0005-0000-0000-0000EE020000}"/>
    <cellStyle name="Обычный 5 2 8" xfId="596" xr:uid="{00000000-0005-0000-0000-0000EF020000}"/>
    <cellStyle name="Обычный 5 2 9" xfId="638" xr:uid="{00000000-0005-0000-0000-0000F0020000}"/>
    <cellStyle name="Обычный 5 20" xfId="1030" xr:uid="{00000000-0005-0000-0000-0000F1020000}"/>
    <cellStyle name="Обычный 5 3" xfId="346" xr:uid="{00000000-0005-0000-0000-0000F2020000}"/>
    <cellStyle name="Обычный 5 4" xfId="357" xr:uid="{00000000-0005-0000-0000-0000F3020000}"/>
    <cellStyle name="Обычный 5 5" xfId="302" xr:uid="{00000000-0005-0000-0000-0000F4020000}"/>
    <cellStyle name="Обычный 5 5 2" xfId="579" xr:uid="{00000000-0005-0000-0000-0000F5020000}"/>
    <cellStyle name="Обычный 5 5 3" xfId="616" xr:uid="{00000000-0005-0000-0000-0000F6020000}"/>
    <cellStyle name="Обычный 5 5 4" xfId="654" xr:uid="{00000000-0005-0000-0000-0000F7020000}"/>
    <cellStyle name="Обычный 5 5 5" xfId="1007" xr:uid="{00000000-0005-0000-0000-0000F8020000}"/>
    <cellStyle name="Обычный 5 6" xfId="404" xr:uid="{00000000-0005-0000-0000-0000F9020000}"/>
    <cellStyle name="Обычный 5 6 2" xfId="620" xr:uid="{00000000-0005-0000-0000-0000FA020000}"/>
    <cellStyle name="Обычный 5 6 3" xfId="594" xr:uid="{00000000-0005-0000-0000-0000FB020000}"/>
    <cellStyle name="Обычный 5 6 4" xfId="568" xr:uid="{00000000-0005-0000-0000-0000FC020000}"/>
    <cellStyle name="Обычный 5 6 5" xfId="1008" xr:uid="{00000000-0005-0000-0000-0000FD020000}"/>
    <cellStyle name="Обычный 5 7" xfId="426" xr:uid="{00000000-0005-0000-0000-0000FE020000}"/>
    <cellStyle name="Обычный 5 7 2" xfId="629" xr:uid="{00000000-0005-0000-0000-0000FF020000}"/>
    <cellStyle name="Обычный 5 7 3" xfId="614" xr:uid="{00000000-0005-0000-0000-000000030000}"/>
    <cellStyle name="Обычный 5 7 4" xfId="551" xr:uid="{00000000-0005-0000-0000-000001030000}"/>
    <cellStyle name="Обычный 5 7 5" xfId="1010" xr:uid="{00000000-0005-0000-0000-000002030000}"/>
    <cellStyle name="Обычный 5 8" xfId="455" xr:uid="{00000000-0005-0000-0000-000003030000}"/>
    <cellStyle name="Обычный 5 8 2" xfId="639" xr:uid="{00000000-0005-0000-0000-000004030000}"/>
    <cellStyle name="Обычный 5 8 3" xfId="619" xr:uid="{00000000-0005-0000-0000-000005030000}"/>
    <cellStyle name="Обычный 5 8 4" xfId="543" xr:uid="{00000000-0005-0000-0000-000006030000}"/>
    <cellStyle name="Обычный 5 8 5" xfId="1012" xr:uid="{00000000-0005-0000-0000-000007030000}"/>
    <cellStyle name="Обычный 5 9" xfId="381" xr:uid="{00000000-0005-0000-0000-000008030000}"/>
    <cellStyle name="Обычный 50" xfId="229" xr:uid="{00000000-0005-0000-0000-000009030000}"/>
    <cellStyle name="Обычный 51" xfId="230" xr:uid="{00000000-0005-0000-0000-00000A030000}"/>
    <cellStyle name="Обычный 52" xfId="231" xr:uid="{00000000-0005-0000-0000-00000B030000}"/>
    <cellStyle name="Обычный 53" xfId="232" xr:uid="{00000000-0005-0000-0000-00000C030000}"/>
    <cellStyle name="Обычный 54" xfId="221" xr:uid="{00000000-0005-0000-0000-00000D030000}"/>
    <cellStyle name="Обычный 55" xfId="233" xr:uid="{00000000-0005-0000-0000-00000E030000}"/>
    <cellStyle name="Обычный 56" xfId="234" xr:uid="{00000000-0005-0000-0000-00000F030000}"/>
    <cellStyle name="Обычный 57" xfId="235" xr:uid="{00000000-0005-0000-0000-000010030000}"/>
    <cellStyle name="Обычный 58" xfId="220" xr:uid="{00000000-0005-0000-0000-000011030000}"/>
    <cellStyle name="Обычный 59" xfId="236" xr:uid="{00000000-0005-0000-0000-000012030000}"/>
    <cellStyle name="Обычный 6" xfId="34" xr:uid="{00000000-0005-0000-0000-000013030000}"/>
    <cellStyle name="Обычный 6 10" xfId="538" xr:uid="{00000000-0005-0000-0000-000014030000}"/>
    <cellStyle name="Обычный 6 10 2" xfId="1017" xr:uid="{00000000-0005-0000-0000-000015030000}"/>
    <cellStyle name="Обычный 6 10 3" xfId="816" xr:uid="{00000000-0005-0000-0000-000016030000}"/>
    <cellStyle name="Обычный 6 10 4" xfId="1072" xr:uid="{00000000-0005-0000-0000-000017030000}"/>
    <cellStyle name="Обычный 6 11" xfId="561" xr:uid="{00000000-0005-0000-0000-000018030000}"/>
    <cellStyle name="Обычный 6 11 2" xfId="1019" xr:uid="{00000000-0005-0000-0000-000019030000}"/>
    <cellStyle name="Обычный 6 11 3" xfId="814" xr:uid="{00000000-0005-0000-0000-00001A030000}"/>
    <cellStyle name="Обычный 6 11 4" xfId="1074" xr:uid="{00000000-0005-0000-0000-00001B030000}"/>
    <cellStyle name="Обычный 6 12" xfId="333" xr:uid="{00000000-0005-0000-0000-00001C030000}"/>
    <cellStyle name="Обычный 6 13" xfId="677" xr:uid="{00000000-0005-0000-0000-00001D030000}"/>
    <cellStyle name="Обычный 6 14" xfId="1016" xr:uid="{00000000-0005-0000-0000-00001E030000}"/>
    <cellStyle name="Обычный 6 15" xfId="817" xr:uid="{00000000-0005-0000-0000-00001F030000}"/>
    <cellStyle name="Обычный 6 16" xfId="1070" xr:uid="{00000000-0005-0000-0000-000020030000}"/>
    <cellStyle name="Обычный 6 17" xfId="1143" xr:uid="{00000000-0005-0000-0000-000021030000}"/>
    <cellStyle name="Обычный 6 2" xfId="180" xr:uid="{00000000-0005-0000-0000-000022030000}"/>
    <cellStyle name="Обычный 6 2 2" xfId="316" xr:uid="{00000000-0005-0000-0000-000023030000}"/>
    <cellStyle name="Обычный 6 2 2 2" xfId="1022" xr:uid="{00000000-0005-0000-0000-000024030000}"/>
    <cellStyle name="Обычный 6 2 2 3" xfId="812" xr:uid="{00000000-0005-0000-0000-000025030000}"/>
    <cellStyle name="Обычный 6 2 2 4" xfId="1076" xr:uid="{00000000-0005-0000-0000-000026030000}"/>
    <cellStyle name="Обычный 6 2 3" xfId="595" xr:uid="{00000000-0005-0000-0000-000027030000}"/>
    <cellStyle name="Обычный 6 2 3 2" xfId="1023" xr:uid="{00000000-0005-0000-0000-000028030000}"/>
    <cellStyle name="Обычный 6 2 3 3" xfId="810" xr:uid="{00000000-0005-0000-0000-000029030000}"/>
    <cellStyle name="Обычный 6 2 3 4" xfId="1077" xr:uid="{00000000-0005-0000-0000-00002A030000}"/>
    <cellStyle name="Обычный 6 2 4" xfId="534" xr:uid="{00000000-0005-0000-0000-00002B030000}"/>
    <cellStyle name="Обычный 6 2 4 2" xfId="1024" xr:uid="{00000000-0005-0000-0000-00002C030000}"/>
    <cellStyle name="Обычный 6 2 4 3" xfId="808" xr:uid="{00000000-0005-0000-0000-00002D030000}"/>
    <cellStyle name="Обычный 6 2 4 4" xfId="1078" xr:uid="{00000000-0005-0000-0000-00002E030000}"/>
    <cellStyle name="Обычный 6 2 5" xfId="707" xr:uid="{00000000-0005-0000-0000-00002F030000}"/>
    <cellStyle name="Обычный 6 2 5 2" xfId="1025" xr:uid="{00000000-0005-0000-0000-000030030000}"/>
    <cellStyle name="Обычный 6 2 5 3" xfId="807" xr:uid="{00000000-0005-0000-0000-000031030000}"/>
    <cellStyle name="Обычный 6 2 5 4" xfId="1079" xr:uid="{00000000-0005-0000-0000-000032030000}"/>
    <cellStyle name="Обычный 6 2 6" xfId="745" xr:uid="{00000000-0005-0000-0000-000033030000}"/>
    <cellStyle name="Обычный 6 2 7" xfId="1021" xr:uid="{00000000-0005-0000-0000-000034030000}"/>
    <cellStyle name="Обычный 6 2 8" xfId="813" xr:uid="{00000000-0005-0000-0000-000035030000}"/>
    <cellStyle name="Обычный 6 2 9" xfId="1075" xr:uid="{00000000-0005-0000-0000-000036030000}"/>
    <cellStyle name="Обычный 6 3" xfId="347" xr:uid="{00000000-0005-0000-0000-000037030000}"/>
    <cellStyle name="Обычный 6 3 2" xfId="598" xr:uid="{00000000-0005-0000-0000-000038030000}"/>
    <cellStyle name="Обычный 6 3 2 2" xfId="1027" xr:uid="{00000000-0005-0000-0000-000039030000}"/>
    <cellStyle name="Обычный 6 3 2 3" xfId="805" xr:uid="{00000000-0005-0000-0000-00003A030000}"/>
    <cellStyle name="Обычный 6 3 2 4" xfId="1081" xr:uid="{00000000-0005-0000-0000-00003B030000}"/>
    <cellStyle name="Обычный 6 3 3" xfId="558" xr:uid="{00000000-0005-0000-0000-00003C030000}"/>
    <cellStyle name="Обычный 6 3 3 2" xfId="1028" xr:uid="{00000000-0005-0000-0000-00003D030000}"/>
    <cellStyle name="Обычный 6 3 3 3" xfId="801" xr:uid="{00000000-0005-0000-0000-00003E030000}"/>
    <cellStyle name="Обычный 6 3 3 4" xfId="1083" xr:uid="{00000000-0005-0000-0000-00003F030000}"/>
    <cellStyle name="Обычный 6 3 4" xfId="548" xr:uid="{00000000-0005-0000-0000-000040030000}"/>
    <cellStyle name="Обычный 6 3 4 2" xfId="1029" xr:uid="{00000000-0005-0000-0000-000041030000}"/>
    <cellStyle name="Обычный 6 3 4 3" xfId="799" xr:uid="{00000000-0005-0000-0000-000042030000}"/>
    <cellStyle name="Обычный 6 3 4 4" xfId="1084" xr:uid="{00000000-0005-0000-0000-000043030000}"/>
    <cellStyle name="Обычный 6 3 5" xfId="1026" xr:uid="{00000000-0005-0000-0000-000044030000}"/>
    <cellStyle name="Обычный 6 3 6" xfId="806" xr:uid="{00000000-0005-0000-0000-000045030000}"/>
    <cellStyle name="Обычный 6 3 7" xfId="1080" xr:uid="{00000000-0005-0000-0000-000046030000}"/>
    <cellStyle name="Обычный 6 4" xfId="349" xr:uid="{00000000-0005-0000-0000-000047030000}"/>
    <cellStyle name="Обычный 6 4 2" xfId="599" xr:uid="{00000000-0005-0000-0000-000048030000}"/>
    <cellStyle name="Обычный 6 4 2 2" xfId="1032" xr:uid="{00000000-0005-0000-0000-000049030000}"/>
    <cellStyle name="Обычный 6 4 2 3" xfId="795" xr:uid="{00000000-0005-0000-0000-00004A030000}"/>
    <cellStyle name="Обычный 6 4 2 4" xfId="1087" xr:uid="{00000000-0005-0000-0000-00004B030000}"/>
    <cellStyle name="Обычный 6 4 3" xfId="557" xr:uid="{00000000-0005-0000-0000-00004C030000}"/>
    <cellStyle name="Обычный 6 4 3 2" xfId="1034" xr:uid="{00000000-0005-0000-0000-00004D030000}"/>
    <cellStyle name="Обычный 6 4 3 3" xfId="794" xr:uid="{00000000-0005-0000-0000-00004E030000}"/>
    <cellStyle name="Обычный 6 4 3 4" xfId="1089" xr:uid="{00000000-0005-0000-0000-00004F030000}"/>
    <cellStyle name="Обычный 6 4 4" xfId="553" xr:uid="{00000000-0005-0000-0000-000050030000}"/>
    <cellStyle name="Обычный 6 4 4 2" xfId="1035" xr:uid="{00000000-0005-0000-0000-000051030000}"/>
    <cellStyle name="Обычный 6 4 4 3" xfId="793" xr:uid="{00000000-0005-0000-0000-000052030000}"/>
    <cellStyle name="Обычный 6 4 4 4" xfId="1090" xr:uid="{00000000-0005-0000-0000-000053030000}"/>
    <cellStyle name="Обычный 6 4 5" xfId="1031" xr:uid="{00000000-0005-0000-0000-000054030000}"/>
    <cellStyle name="Обычный 6 4 6" xfId="796" xr:uid="{00000000-0005-0000-0000-000055030000}"/>
    <cellStyle name="Обычный 6 4 7" xfId="1086" xr:uid="{00000000-0005-0000-0000-000056030000}"/>
    <cellStyle name="Обычный 6 5" xfId="408" xr:uid="{00000000-0005-0000-0000-000057030000}"/>
    <cellStyle name="Обычный 6 5 2" xfId="622" xr:uid="{00000000-0005-0000-0000-000058030000}"/>
    <cellStyle name="Обычный 6 5 2 2" xfId="1037" xr:uid="{00000000-0005-0000-0000-000059030000}"/>
    <cellStyle name="Обычный 6 5 2 3" xfId="791" xr:uid="{00000000-0005-0000-0000-00005A030000}"/>
    <cellStyle name="Обычный 6 5 2 4" xfId="1095" xr:uid="{00000000-0005-0000-0000-00005B030000}"/>
    <cellStyle name="Обычный 6 5 3" xfId="533" xr:uid="{00000000-0005-0000-0000-00005C030000}"/>
    <cellStyle name="Обычный 6 5 3 2" xfId="1038" xr:uid="{00000000-0005-0000-0000-00005D030000}"/>
    <cellStyle name="Обычный 6 5 3 3" xfId="790" xr:uid="{00000000-0005-0000-0000-00005E030000}"/>
    <cellStyle name="Обычный 6 5 3 4" xfId="1096" xr:uid="{00000000-0005-0000-0000-00005F030000}"/>
    <cellStyle name="Обычный 6 5 4" xfId="648" xr:uid="{00000000-0005-0000-0000-000060030000}"/>
    <cellStyle name="Обычный 6 5 4 2" xfId="1040" xr:uid="{00000000-0005-0000-0000-000061030000}"/>
    <cellStyle name="Обычный 6 5 4 3" xfId="789" xr:uid="{00000000-0005-0000-0000-000062030000}"/>
    <cellStyle name="Обычный 6 5 4 4" xfId="1097" xr:uid="{00000000-0005-0000-0000-000063030000}"/>
    <cellStyle name="Обычный 6 5 5" xfId="1036" xr:uid="{00000000-0005-0000-0000-000064030000}"/>
    <cellStyle name="Обычный 6 5 6" xfId="792" xr:uid="{00000000-0005-0000-0000-000065030000}"/>
    <cellStyle name="Обычный 6 5 7" xfId="1092" xr:uid="{00000000-0005-0000-0000-000066030000}"/>
    <cellStyle name="Обычный 6 6" xfId="424" xr:uid="{00000000-0005-0000-0000-000067030000}"/>
    <cellStyle name="Обычный 6 6 2" xfId="628" xr:uid="{00000000-0005-0000-0000-000068030000}"/>
    <cellStyle name="Обычный 6 6 2 2" xfId="1043" xr:uid="{00000000-0005-0000-0000-000069030000}"/>
    <cellStyle name="Обычный 6 6 2 3" xfId="786" xr:uid="{00000000-0005-0000-0000-00006A030000}"/>
    <cellStyle name="Обычный 6 6 2 4" xfId="1101" xr:uid="{00000000-0005-0000-0000-00006B030000}"/>
    <cellStyle name="Обычный 6 6 3" xfId="637" xr:uid="{00000000-0005-0000-0000-00006C030000}"/>
    <cellStyle name="Обычный 6 6 3 2" xfId="1044" xr:uid="{00000000-0005-0000-0000-00006D030000}"/>
    <cellStyle name="Обычный 6 6 3 3" xfId="785" xr:uid="{00000000-0005-0000-0000-00006E030000}"/>
    <cellStyle name="Обычный 6 6 3 4" xfId="1102" xr:uid="{00000000-0005-0000-0000-00006F030000}"/>
    <cellStyle name="Обычный 6 6 4" xfId="582" xr:uid="{00000000-0005-0000-0000-000070030000}"/>
    <cellStyle name="Обычный 6 6 4 2" xfId="1046" xr:uid="{00000000-0005-0000-0000-000071030000}"/>
    <cellStyle name="Обычный 6 6 4 3" xfId="784" xr:uid="{00000000-0005-0000-0000-000072030000}"/>
    <cellStyle name="Обычный 6 6 4 4" xfId="1103" xr:uid="{00000000-0005-0000-0000-000073030000}"/>
    <cellStyle name="Обычный 6 6 5" xfId="1042" xr:uid="{00000000-0005-0000-0000-000074030000}"/>
    <cellStyle name="Обычный 6 6 6" xfId="787" xr:uid="{00000000-0005-0000-0000-000075030000}"/>
    <cellStyle name="Обычный 6 6 7" xfId="1099" xr:uid="{00000000-0005-0000-0000-000076030000}"/>
    <cellStyle name="Обычный 6 7" xfId="483" xr:uid="{00000000-0005-0000-0000-000077030000}"/>
    <cellStyle name="Обычный 6 7 2" xfId="647" xr:uid="{00000000-0005-0000-0000-000078030000}"/>
    <cellStyle name="Обычный 6 7 2 2" xfId="1048" xr:uid="{00000000-0005-0000-0000-000079030000}"/>
    <cellStyle name="Обычный 6 7 2 3" xfId="782" xr:uid="{00000000-0005-0000-0000-00007A030000}"/>
    <cellStyle name="Обычный 6 7 2 4" xfId="1105" xr:uid="{00000000-0005-0000-0000-00007B030000}"/>
    <cellStyle name="Обычный 6 7 3" xfId="547" xr:uid="{00000000-0005-0000-0000-00007C030000}"/>
    <cellStyle name="Обычный 6 7 3 2" xfId="1049" xr:uid="{00000000-0005-0000-0000-00007D030000}"/>
    <cellStyle name="Обычный 6 7 3 3" xfId="780" xr:uid="{00000000-0005-0000-0000-00007E030000}"/>
    <cellStyle name="Обычный 6 7 3 4" xfId="1106" xr:uid="{00000000-0005-0000-0000-00007F030000}"/>
    <cellStyle name="Обычный 6 7 4" xfId="593" xr:uid="{00000000-0005-0000-0000-000080030000}"/>
    <cellStyle name="Обычный 6 7 4 2" xfId="1051" xr:uid="{00000000-0005-0000-0000-000081030000}"/>
    <cellStyle name="Обычный 6 7 4 3" xfId="779" xr:uid="{00000000-0005-0000-0000-000082030000}"/>
    <cellStyle name="Обычный 6 7 4 4" xfId="1107" xr:uid="{00000000-0005-0000-0000-000083030000}"/>
    <cellStyle name="Обычный 6 7 5" xfId="1047" xr:uid="{00000000-0005-0000-0000-000084030000}"/>
    <cellStyle name="Обычный 6 7 6" xfId="783" xr:uid="{00000000-0005-0000-0000-000085030000}"/>
    <cellStyle name="Обычный 6 7 7" xfId="1104" xr:uid="{00000000-0005-0000-0000-000086030000}"/>
    <cellStyle name="Обычный 6 8" xfId="498" xr:uid="{00000000-0005-0000-0000-000087030000}"/>
    <cellStyle name="Обычный 6 8 2" xfId="653" xr:uid="{00000000-0005-0000-0000-000088030000}"/>
    <cellStyle name="Обычный 6 8 2 2" xfId="1053" xr:uid="{00000000-0005-0000-0000-000089030000}"/>
    <cellStyle name="Обычный 6 8 2 3" xfId="776" xr:uid="{00000000-0005-0000-0000-00008A030000}"/>
    <cellStyle name="Обычный 6 8 2 4" xfId="1109" xr:uid="{00000000-0005-0000-0000-00008B030000}"/>
    <cellStyle name="Обычный 6 8 3" xfId="584" xr:uid="{00000000-0005-0000-0000-00008C030000}"/>
    <cellStyle name="Обычный 6 8 3 2" xfId="1054" xr:uid="{00000000-0005-0000-0000-00008D030000}"/>
    <cellStyle name="Обычный 6 8 3 3" xfId="775" xr:uid="{00000000-0005-0000-0000-00008E030000}"/>
    <cellStyle name="Обычный 6 8 3 4" xfId="1110" xr:uid="{00000000-0005-0000-0000-00008F030000}"/>
    <cellStyle name="Обычный 6 8 4" xfId="586" xr:uid="{00000000-0005-0000-0000-000090030000}"/>
    <cellStyle name="Обычный 6 8 4 2" xfId="1055" xr:uid="{00000000-0005-0000-0000-000091030000}"/>
    <cellStyle name="Обычный 6 8 4 3" xfId="774" xr:uid="{00000000-0005-0000-0000-000092030000}"/>
    <cellStyle name="Обычный 6 8 4 4" xfId="1111" xr:uid="{00000000-0005-0000-0000-000093030000}"/>
    <cellStyle name="Обычный 6 8 5" xfId="1052" xr:uid="{00000000-0005-0000-0000-000094030000}"/>
    <cellStyle name="Обычный 6 8 6" xfId="777" xr:uid="{00000000-0005-0000-0000-000095030000}"/>
    <cellStyle name="Обычный 6 8 7" xfId="1108" xr:uid="{00000000-0005-0000-0000-000096030000}"/>
    <cellStyle name="Обычный 6 9" xfId="491" xr:uid="{00000000-0005-0000-0000-000097030000}"/>
    <cellStyle name="Обычный 6 9 2" xfId="650" xr:uid="{00000000-0005-0000-0000-000098030000}"/>
    <cellStyle name="Обычный 6 9 2 2" xfId="1058" xr:uid="{00000000-0005-0000-0000-000099030000}"/>
    <cellStyle name="Обычный 6 9 2 3" xfId="772" xr:uid="{00000000-0005-0000-0000-00009A030000}"/>
    <cellStyle name="Обычный 6 9 2 4" xfId="1113" xr:uid="{00000000-0005-0000-0000-00009B030000}"/>
    <cellStyle name="Обычный 6 9 3" xfId="555" xr:uid="{00000000-0005-0000-0000-00009C030000}"/>
    <cellStyle name="Обычный 6 9 3 2" xfId="1059" xr:uid="{00000000-0005-0000-0000-00009D030000}"/>
    <cellStyle name="Обычный 6 9 3 3" xfId="770" xr:uid="{00000000-0005-0000-0000-00009E030000}"/>
    <cellStyle name="Обычный 6 9 3 4" xfId="1114" xr:uid="{00000000-0005-0000-0000-00009F030000}"/>
    <cellStyle name="Обычный 6 9 4" xfId="618" xr:uid="{00000000-0005-0000-0000-0000A0030000}"/>
    <cellStyle name="Обычный 6 9 4 2" xfId="1060" xr:uid="{00000000-0005-0000-0000-0000A1030000}"/>
    <cellStyle name="Обычный 6 9 4 3" xfId="769" xr:uid="{00000000-0005-0000-0000-0000A2030000}"/>
    <cellStyle name="Обычный 6 9 4 4" xfId="1115" xr:uid="{00000000-0005-0000-0000-0000A3030000}"/>
    <cellStyle name="Обычный 6 9 5" xfId="1057" xr:uid="{00000000-0005-0000-0000-0000A4030000}"/>
    <cellStyle name="Обычный 6 9 6" xfId="773" xr:uid="{00000000-0005-0000-0000-0000A5030000}"/>
    <cellStyle name="Обычный 6 9 7" xfId="1112" xr:uid="{00000000-0005-0000-0000-0000A6030000}"/>
    <cellStyle name="Обычный 60" xfId="219" xr:uid="{00000000-0005-0000-0000-0000A7030000}"/>
    <cellStyle name="Обычный 61" xfId="217" xr:uid="{00000000-0005-0000-0000-0000A8030000}"/>
    <cellStyle name="Обычный 62" xfId="239" xr:uid="{00000000-0005-0000-0000-0000A9030000}"/>
    <cellStyle name="Обычный 63" xfId="240" xr:uid="{00000000-0005-0000-0000-0000AA030000}"/>
    <cellStyle name="Обычный 64" xfId="238" xr:uid="{00000000-0005-0000-0000-0000AB030000}"/>
    <cellStyle name="Обычный 65" xfId="241" xr:uid="{00000000-0005-0000-0000-0000AC030000}"/>
    <cellStyle name="Обычный 66" xfId="242" xr:uid="{00000000-0005-0000-0000-0000AD030000}"/>
    <cellStyle name="Обычный 67" xfId="243" xr:uid="{00000000-0005-0000-0000-0000AE030000}"/>
    <cellStyle name="Обычный 68" xfId="244" xr:uid="{00000000-0005-0000-0000-0000AF030000}"/>
    <cellStyle name="Обычный 69" xfId="245" xr:uid="{00000000-0005-0000-0000-0000B0030000}"/>
    <cellStyle name="Обычный 7" xfId="38" xr:uid="{00000000-0005-0000-0000-0000B1030000}"/>
    <cellStyle name="Обычный 7 10" xfId="540" xr:uid="{00000000-0005-0000-0000-0000B2030000}"/>
    <cellStyle name="Обычный 7 11" xfId="646" xr:uid="{00000000-0005-0000-0000-0000B3030000}"/>
    <cellStyle name="Обычный 7 12" xfId="335" xr:uid="{00000000-0005-0000-0000-0000B4030000}"/>
    <cellStyle name="Обычный 7 13" xfId="683" xr:uid="{00000000-0005-0000-0000-0000B5030000}"/>
    <cellStyle name="Обычный 7 14" xfId="1065" xr:uid="{00000000-0005-0000-0000-0000B6030000}"/>
    <cellStyle name="Обычный 7 15" xfId="1121" xr:uid="{00000000-0005-0000-0000-0000B7030000}"/>
    <cellStyle name="Обычный 7 16" xfId="1116" xr:uid="{00000000-0005-0000-0000-0000B8030000}"/>
    <cellStyle name="Обычный 7 17" xfId="1145" xr:uid="{00000000-0005-0000-0000-0000B9030000}"/>
    <cellStyle name="Обычный 7 2" xfId="181" xr:uid="{00000000-0005-0000-0000-0000BA030000}"/>
    <cellStyle name="Обычный 7 2 2" xfId="317" xr:uid="{00000000-0005-0000-0000-0000BB030000}"/>
    <cellStyle name="Обычный 7 2 3" xfId="708" xr:uid="{00000000-0005-0000-0000-0000BC030000}"/>
    <cellStyle name="Обычный 7 2 4" xfId="737" xr:uid="{00000000-0005-0000-0000-0000BD030000}"/>
    <cellStyle name="Обычный 7 2 5" xfId="1066" xr:uid="{00000000-0005-0000-0000-0000BE030000}"/>
    <cellStyle name="Обычный 7 2 6" xfId="1122" xr:uid="{00000000-0005-0000-0000-0000BF030000}"/>
    <cellStyle name="Обычный 7 2 7" xfId="1117" xr:uid="{00000000-0005-0000-0000-0000C0030000}"/>
    <cellStyle name="Обычный 7 3" xfId="348" xr:uid="{00000000-0005-0000-0000-0000C1030000}"/>
    <cellStyle name="Обычный 7 4" xfId="358" xr:uid="{00000000-0005-0000-0000-0000C2030000}"/>
    <cellStyle name="Обычный 7 5" xfId="370" xr:uid="{00000000-0005-0000-0000-0000C3030000}"/>
    <cellStyle name="Обычный 7 6" xfId="468" xr:uid="{00000000-0005-0000-0000-0000C4030000}"/>
    <cellStyle name="Обычный 7 7" xfId="486" xr:uid="{00000000-0005-0000-0000-0000C5030000}"/>
    <cellStyle name="Обычный 7 8" xfId="501" xr:uid="{00000000-0005-0000-0000-0000C6030000}"/>
    <cellStyle name="Обычный 7 9" xfId="503" xr:uid="{00000000-0005-0000-0000-0000C7030000}"/>
    <cellStyle name="Обычный 70" xfId="237" xr:uid="{00000000-0005-0000-0000-0000C8030000}"/>
    <cellStyle name="Обычный 71" xfId="246" xr:uid="{00000000-0005-0000-0000-0000C9030000}"/>
    <cellStyle name="Обычный 72" xfId="247" xr:uid="{00000000-0005-0000-0000-0000CA030000}"/>
    <cellStyle name="Обычный 73" xfId="248" xr:uid="{00000000-0005-0000-0000-0000CB030000}"/>
    <cellStyle name="Обычный 74" xfId="249" xr:uid="{00000000-0005-0000-0000-0000CC030000}"/>
    <cellStyle name="Обычный 75" xfId="250" xr:uid="{00000000-0005-0000-0000-0000CD030000}"/>
    <cellStyle name="Обычный 76" xfId="218" xr:uid="{00000000-0005-0000-0000-0000CE030000}"/>
    <cellStyle name="Обычный 77" xfId="251" xr:uid="{00000000-0005-0000-0000-0000CF030000}"/>
    <cellStyle name="Обычный 78" xfId="252" xr:uid="{00000000-0005-0000-0000-0000D0030000}"/>
    <cellStyle name="Обычный 79" xfId="253" xr:uid="{00000000-0005-0000-0000-0000D1030000}"/>
    <cellStyle name="Обычный 8" xfId="47" xr:uid="{00000000-0005-0000-0000-0000D2030000}"/>
    <cellStyle name="Обычный 8 10" xfId="454" xr:uid="{00000000-0005-0000-0000-0000D3030000}"/>
    <cellStyle name="Обычный 8 11" xfId="493" xr:uid="{00000000-0005-0000-0000-0000D4030000}"/>
    <cellStyle name="Обычный 8 12" xfId="479" xr:uid="{00000000-0005-0000-0000-0000D5030000}"/>
    <cellStyle name="Обычный 8 13" xfId="504" xr:uid="{00000000-0005-0000-0000-0000D6030000}"/>
    <cellStyle name="Обычный 8 14" xfId="544" xr:uid="{00000000-0005-0000-0000-0000D7030000}"/>
    <cellStyle name="Обычный 8 15" xfId="624" xr:uid="{00000000-0005-0000-0000-0000D8030000}"/>
    <cellStyle name="Обычный 8 16" xfId="330" xr:uid="{00000000-0005-0000-0000-0000D9030000}"/>
    <cellStyle name="Обычный 8 17" xfId="682" xr:uid="{00000000-0005-0000-0000-0000DA030000}"/>
    <cellStyle name="Обычный 8 18" xfId="1069" xr:uid="{00000000-0005-0000-0000-0000DB030000}"/>
    <cellStyle name="Обычный 8 19" xfId="1126" xr:uid="{00000000-0005-0000-0000-0000DC030000}"/>
    <cellStyle name="Обычный 8 2" xfId="182" xr:uid="{00000000-0005-0000-0000-0000DD030000}"/>
    <cellStyle name="Обычный 8 2 10" xfId="693" xr:uid="{00000000-0005-0000-0000-0000DE030000}"/>
    <cellStyle name="Обычный 8 2 11" xfId="675" xr:uid="{00000000-0005-0000-0000-0000DF030000}"/>
    <cellStyle name="Обычный 8 2 12" xfId="1071" xr:uid="{00000000-0005-0000-0000-0000E0030000}"/>
    <cellStyle name="Обычный 8 2 13" xfId="1129" xr:uid="{00000000-0005-0000-0000-0000E1030000}"/>
    <cellStyle name="Обычный 8 2 14" xfId="1138" xr:uid="{00000000-0005-0000-0000-0000E2030000}"/>
    <cellStyle name="Обычный 8 2 2" xfId="297" xr:uid="{00000000-0005-0000-0000-0000E3030000}"/>
    <cellStyle name="Обычный 8 2 2 2" xfId="324" xr:uid="{00000000-0005-0000-0000-0000E4030000}"/>
    <cellStyle name="Обычный 8 2 2 3" xfId="712" xr:uid="{00000000-0005-0000-0000-0000E5030000}"/>
    <cellStyle name="Обычный 8 2 2 4" xfId="310" xr:uid="{00000000-0005-0000-0000-0000E6030000}"/>
    <cellStyle name="Обычный 8 2 2 5" xfId="1073" xr:uid="{00000000-0005-0000-0000-0000E7030000}"/>
    <cellStyle name="Обычный 8 2 2 6" xfId="1130" xr:uid="{00000000-0005-0000-0000-0000E8030000}"/>
    <cellStyle name="Обычный 8 2 2 7" xfId="1139" xr:uid="{00000000-0005-0000-0000-0000E9030000}"/>
    <cellStyle name="Обычный 8 2 3" xfId="395" xr:uid="{00000000-0005-0000-0000-0000EA030000}"/>
    <cellStyle name="Обычный 8 2 4" xfId="421" xr:uid="{00000000-0005-0000-0000-0000EB030000}"/>
    <cellStyle name="Обычный 8 2 5" xfId="427" xr:uid="{00000000-0005-0000-0000-0000EC030000}"/>
    <cellStyle name="Обычный 8 2 6" xfId="418" xr:uid="{00000000-0005-0000-0000-0000ED030000}"/>
    <cellStyle name="Обычный 8 2 7" xfId="574" xr:uid="{00000000-0005-0000-0000-0000EE030000}"/>
    <cellStyle name="Обычный 8 2 8" xfId="627" xr:uid="{00000000-0005-0000-0000-0000EF030000}"/>
    <cellStyle name="Обычный 8 2 9" xfId="651" xr:uid="{00000000-0005-0000-0000-0000F0030000}"/>
    <cellStyle name="Обычный 8 20" xfId="1137" xr:uid="{00000000-0005-0000-0000-0000F1030000}"/>
    <cellStyle name="Обычный 8 3" xfId="352" xr:uid="{00000000-0005-0000-0000-0000F2030000}"/>
    <cellStyle name="Обычный 8 4" xfId="337" xr:uid="{00000000-0005-0000-0000-0000F3030000}"/>
    <cellStyle name="Обычный 8 5" xfId="369" xr:uid="{00000000-0005-0000-0000-0000F4030000}"/>
    <cellStyle name="Обычный 8 5 2" xfId="606" xr:uid="{00000000-0005-0000-0000-0000F5030000}"/>
    <cellStyle name="Обычный 8 5 3" xfId="656" xr:uid="{00000000-0005-0000-0000-0000F6030000}"/>
    <cellStyle name="Обычный 8 5 4" xfId="565" xr:uid="{00000000-0005-0000-0000-0000F7030000}"/>
    <cellStyle name="Обычный 8 5 5" xfId="1082" xr:uid="{00000000-0005-0000-0000-0000F8030000}"/>
    <cellStyle name="Обычный 8 6" xfId="417" xr:uid="{00000000-0005-0000-0000-0000F9030000}"/>
    <cellStyle name="Обычный 8 6 2" xfId="626" xr:uid="{00000000-0005-0000-0000-0000FA030000}"/>
    <cellStyle name="Обычный 8 6 3" xfId="659" xr:uid="{00000000-0005-0000-0000-0000FB030000}"/>
    <cellStyle name="Обычный 8 6 4" xfId="655" xr:uid="{00000000-0005-0000-0000-0000FC030000}"/>
    <cellStyle name="Обычный 8 6 5" xfId="1085" xr:uid="{00000000-0005-0000-0000-0000FD030000}"/>
    <cellStyle name="Обычный 8 7" xfId="436" xr:uid="{00000000-0005-0000-0000-0000FE030000}"/>
    <cellStyle name="Обычный 8 7 2" xfId="634" xr:uid="{00000000-0005-0000-0000-0000FF030000}"/>
    <cellStyle name="Обычный 8 7 3" xfId="658" xr:uid="{00000000-0005-0000-0000-000000040000}"/>
    <cellStyle name="Обычный 8 7 4" xfId="583" xr:uid="{00000000-0005-0000-0000-000001040000}"/>
    <cellStyle name="Обычный 8 7 5" xfId="1088" xr:uid="{00000000-0005-0000-0000-000002040000}"/>
    <cellStyle name="Обычный 8 8" xfId="430" xr:uid="{00000000-0005-0000-0000-000003040000}"/>
    <cellStyle name="Обычный 8 8 2" xfId="631" xr:uid="{00000000-0005-0000-0000-000004040000}"/>
    <cellStyle name="Обычный 8 8 3" xfId="612" xr:uid="{00000000-0005-0000-0000-000005040000}"/>
    <cellStyle name="Обычный 8 8 4" xfId="613" xr:uid="{00000000-0005-0000-0000-000006040000}"/>
    <cellStyle name="Обычный 8 8 5" xfId="1091" xr:uid="{00000000-0005-0000-0000-000007040000}"/>
    <cellStyle name="Обычный 8 8 6" xfId="1150" xr:uid="{00000000-0005-0000-0000-000008040000}"/>
    <cellStyle name="Обычный 8 9" xfId="446" xr:uid="{00000000-0005-0000-0000-000009040000}"/>
    <cellStyle name="Обычный 80" xfId="254" xr:uid="{00000000-0005-0000-0000-00000A040000}"/>
    <cellStyle name="Обычный 81" xfId="255" xr:uid="{00000000-0005-0000-0000-00000B040000}"/>
    <cellStyle name="Обычный 82" xfId="256" xr:uid="{00000000-0005-0000-0000-00000C040000}"/>
    <cellStyle name="Обычный 83" xfId="262" xr:uid="{00000000-0005-0000-0000-00000D040000}"/>
    <cellStyle name="Обычный 84" xfId="263" xr:uid="{00000000-0005-0000-0000-00000E040000}"/>
    <cellStyle name="Обычный 85" xfId="264" xr:uid="{00000000-0005-0000-0000-00000F040000}"/>
    <cellStyle name="Обычный 86" xfId="257" xr:uid="{00000000-0005-0000-0000-000010040000}"/>
    <cellStyle name="Обычный 87" xfId="265" xr:uid="{00000000-0005-0000-0000-000011040000}"/>
    <cellStyle name="Обычный 88" xfId="266" xr:uid="{00000000-0005-0000-0000-000012040000}"/>
    <cellStyle name="Обычный 89" xfId="267" xr:uid="{00000000-0005-0000-0000-000013040000}"/>
    <cellStyle name="Обычный 9" xfId="52" xr:uid="{00000000-0005-0000-0000-000014040000}"/>
    <cellStyle name="Обычный 9 10" xfId="545" xr:uid="{00000000-0005-0000-0000-000015040000}"/>
    <cellStyle name="Обычный 9 11" xfId="665" xr:uid="{00000000-0005-0000-0000-000016040000}"/>
    <cellStyle name="Обычный 9 12" xfId="326" xr:uid="{00000000-0005-0000-0000-000017040000}"/>
    <cellStyle name="Обычный 9 13" xfId="681" xr:uid="{00000000-0005-0000-0000-000018040000}"/>
    <cellStyle name="Обычный 9 14" xfId="1098" xr:uid="{00000000-0005-0000-0000-000019040000}"/>
    <cellStyle name="Обычный 9 15" xfId="1133" xr:uid="{00000000-0005-0000-0000-00001A040000}"/>
    <cellStyle name="Обычный 9 16" xfId="1140" xr:uid="{00000000-0005-0000-0000-00001B040000}"/>
    <cellStyle name="Обычный 9 2" xfId="183" xr:uid="{00000000-0005-0000-0000-00001C040000}"/>
    <cellStyle name="Обычный 9 2 2" xfId="325" xr:uid="{00000000-0005-0000-0000-00001D040000}"/>
    <cellStyle name="Обычный 9 2 3" xfId="715" xr:uid="{00000000-0005-0000-0000-00001E040000}"/>
    <cellStyle name="Обычный 9 2 4" xfId="717" xr:uid="{00000000-0005-0000-0000-00001F040000}"/>
    <cellStyle name="Обычный 9 2 5" xfId="1100" xr:uid="{00000000-0005-0000-0000-000020040000}"/>
    <cellStyle name="Обычный 9 2 6" xfId="1134" xr:uid="{00000000-0005-0000-0000-000021040000}"/>
    <cellStyle name="Обычный 9 2 7" xfId="1141" xr:uid="{00000000-0005-0000-0000-000022040000}"/>
    <cellStyle name="Обычный 9 3" xfId="354" xr:uid="{00000000-0005-0000-0000-000023040000}"/>
    <cellStyle name="Обычный 9 4" xfId="361" xr:uid="{00000000-0005-0000-0000-000024040000}"/>
    <cellStyle name="Обычный 9 5" xfId="393" xr:uid="{00000000-0005-0000-0000-000025040000}"/>
    <cellStyle name="Обычный 9 6" xfId="463" xr:uid="{00000000-0005-0000-0000-000026040000}"/>
    <cellStyle name="Обычный 9 7" xfId="495" xr:uid="{00000000-0005-0000-0000-000027040000}"/>
    <cellStyle name="Обычный 9 8" xfId="478" xr:uid="{00000000-0005-0000-0000-000028040000}"/>
    <cellStyle name="Обычный 9 9" xfId="520" xr:uid="{00000000-0005-0000-0000-000029040000}"/>
    <cellStyle name="Обычный 90" xfId="268" xr:uid="{00000000-0005-0000-0000-00002A040000}"/>
    <cellStyle name="Обычный 91" xfId="269" xr:uid="{00000000-0005-0000-0000-00002B040000}"/>
    <cellStyle name="Обычный 92" xfId="270" xr:uid="{00000000-0005-0000-0000-00002C040000}"/>
    <cellStyle name="Обычный 93" xfId="261" xr:uid="{00000000-0005-0000-0000-00002D040000}"/>
    <cellStyle name="Обычный 94" xfId="271" xr:uid="{00000000-0005-0000-0000-00002E040000}"/>
    <cellStyle name="Обычный 95" xfId="260" xr:uid="{00000000-0005-0000-0000-00002F040000}"/>
    <cellStyle name="Обычный 96" xfId="273" xr:uid="{00000000-0005-0000-0000-000030040000}"/>
    <cellStyle name="Обычный 97" xfId="259" xr:uid="{00000000-0005-0000-0000-000031040000}"/>
    <cellStyle name="Обычный 98" xfId="272" xr:uid="{00000000-0005-0000-0000-000032040000}"/>
    <cellStyle name="Обычный 99" xfId="258" xr:uid="{00000000-0005-0000-0000-000033040000}"/>
    <cellStyle name="Параметр" xfId="105" xr:uid="{00000000-0005-0000-0000-000034040000}"/>
    <cellStyle name="ПеременныеСметы" xfId="106" xr:uid="{00000000-0005-0000-0000-000035040000}"/>
    <cellStyle name="Процентный 10" xfId="4" xr:uid="{00000000-0005-0000-0000-000036040000}"/>
    <cellStyle name="Процентный 2 2" xfId="1147" xr:uid="{00000000-0005-0000-0000-000037040000}"/>
    <cellStyle name="РесСмета" xfId="107" xr:uid="{00000000-0005-0000-0000-000038040000}"/>
    <cellStyle name="РесСмета 2" xfId="171" xr:uid="{00000000-0005-0000-0000-000039040000}"/>
    <cellStyle name="СводВедРес" xfId="108" xr:uid="{00000000-0005-0000-0000-00003A040000}"/>
    <cellStyle name="СводВедРес 2" xfId="129" xr:uid="{00000000-0005-0000-0000-00003B040000}"/>
    <cellStyle name="СводВедРес 3" xfId="127" xr:uid="{00000000-0005-0000-0000-00003C040000}"/>
    <cellStyle name="СводВедРес 4" xfId="125" xr:uid="{00000000-0005-0000-0000-00003D040000}"/>
    <cellStyle name="СводВедРес 5" xfId="123" xr:uid="{00000000-0005-0000-0000-00003E040000}"/>
    <cellStyle name="СводВедРес 6" xfId="121" xr:uid="{00000000-0005-0000-0000-00003F040000}"/>
    <cellStyle name="СводВедРес 7" xfId="119" xr:uid="{00000000-0005-0000-0000-000040040000}"/>
    <cellStyle name="СводВедРес 8" xfId="117" xr:uid="{00000000-0005-0000-0000-000041040000}"/>
    <cellStyle name="СводВедРес 9" xfId="115" xr:uid="{00000000-0005-0000-0000-000042040000}"/>
    <cellStyle name="СводкаСтоимРаб" xfId="109" xr:uid="{00000000-0005-0000-0000-000043040000}"/>
    <cellStyle name="СводРасч" xfId="110" xr:uid="{00000000-0005-0000-0000-000044040000}"/>
    <cellStyle name="Титул" xfId="111" xr:uid="{00000000-0005-0000-0000-000045040000}"/>
    <cellStyle name="Титул 2" xfId="172" xr:uid="{00000000-0005-0000-0000-000046040000}"/>
    <cellStyle name="Титул 3" xfId="176" xr:uid="{00000000-0005-0000-0000-000047040000}"/>
    <cellStyle name="Титул 4" xfId="295" xr:uid="{00000000-0005-0000-0000-000048040000}"/>
    <cellStyle name="Титул 5" xfId="368" xr:uid="{00000000-0005-0000-0000-000049040000}"/>
    <cellStyle name="Титул 6" xfId="397" xr:uid="{00000000-0005-0000-0000-00004A040000}"/>
    <cellStyle name="Титул 7" xfId="293" xr:uid="{00000000-0005-0000-0000-00004B040000}"/>
    <cellStyle name="Титул 8" xfId="449" xr:uid="{00000000-0005-0000-0000-00004C040000}"/>
    <cellStyle name="Финансовый" xfId="9" builtinId="3"/>
    <cellStyle name="Финансовый 11" xfId="84" xr:uid="{00000000-0005-0000-0000-00004E040000}"/>
    <cellStyle name="Финансовый 2" xfId="1144" xr:uid="{00000000-0005-0000-0000-00004F040000}"/>
    <cellStyle name="Финансовый 2 2" xfId="35" xr:uid="{00000000-0005-0000-0000-000050040000}"/>
    <cellStyle name="Финансовый 2 2 2" xfId="5" xr:uid="{00000000-0005-0000-0000-000051040000}"/>
    <cellStyle name="Финансовый 2 3" xfId="45" xr:uid="{00000000-0005-0000-0000-000052040000}"/>
    <cellStyle name="Финансовый 2 4" xfId="49" xr:uid="{00000000-0005-0000-0000-000053040000}"/>
    <cellStyle name="Финансовый 2 5" xfId="57" xr:uid="{00000000-0005-0000-0000-000054040000}"/>
    <cellStyle name="Финансовый 2 6" xfId="63" xr:uid="{00000000-0005-0000-0000-000055040000}"/>
    <cellStyle name="Финансовый 2 7" xfId="70" xr:uid="{00000000-0005-0000-0000-000056040000}"/>
    <cellStyle name="Финансовый 2 8" xfId="80" xr:uid="{00000000-0005-0000-0000-000057040000}"/>
    <cellStyle name="Финансовый 2 9" xfId="85" xr:uid="{00000000-0005-0000-0000-000058040000}"/>
    <cellStyle name="Финансовый 3" xfId="10" xr:uid="{00000000-0005-0000-0000-000059040000}"/>
    <cellStyle name="Финансовый 3 10" xfId="132" xr:uid="{00000000-0005-0000-0000-00005A040000}"/>
    <cellStyle name="Финансовый 3 11" xfId="137" xr:uid="{00000000-0005-0000-0000-00005B040000}"/>
    <cellStyle name="Финансовый 3 12" xfId="139" xr:uid="{00000000-0005-0000-0000-00005C040000}"/>
    <cellStyle name="Финансовый 3 13" xfId="142" xr:uid="{00000000-0005-0000-0000-00005D040000}"/>
    <cellStyle name="Финансовый 3 14" xfId="144" xr:uid="{00000000-0005-0000-0000-00005E040000}"/>
    <cellStyle name="Финансовый 3 2" xfId="36" xr:uid="{00000000-0005-0000-0000-00005F040000}"/>
    <cellStyle name="Финансовый 3 3" xfId="46" xr:uid="{00000000-0005-0000-0000-000060040000}"/>
    <cellStyle name="Финансовый 3 3 5" xfId="1151" xr:uid="{00000000-0005-0000-0000-000061040000}"/>
    <cellStyle name="Финансовый 3 4" xfId="50" xr:uid="{00000000-0005-0000-0000-000062040000}"/>
    <cellStyle name="Финансовый 3 5" xfId="58" xr:uid="{00000000-0005-0000-0000-000063040000}"/>
    <cellStyle name="Финансовый 3 6" xfId="64" xr:uid="{00000000-0005-0000-0000-000064040000}"/>
    <cellStyle name="Финансовый 3 7" xfId="71" xr:uid="{00000000-0005-0000-0000-000065040000}"/>
    <cellStyle name="Финансовый 3 8" xfId="81" xr:uid="{00000000-0005-0000-0000-000066040000}"/>
    <cellStyle name="Финансовый 3 9" xfId="86" xr:uid="{00000000-0005-0000-0000-000067040000}"/>
    <cellStyle name="Финансовый 4" xfId="7" xr:uid="{00000000-0005-0000-0000-000068040000}"/>
    <cellStyle name="Финансовый 4 2" xfId="37" xr:uid="{00000000-0005-0000-0000-000069040000}"/>
    <cellStyle name="Финансовый 4 3" xfId="48" xr:uid="{00000000-0005-0000-0000-00006A040000}"/>
    <cellStyle name="Финансовый 4 4" xfId="51" xr:uid="{00000000-0005-0000-0000-00006B040000}"/>
    <cellStyle name="Финансовый 4 5" xfId="59" xr:uid="{00000000-0005-0000-0000-00006C040000}"/>
    <cellStyle name="Финансовый 4 6" xfId="65" xr:uid="{00000000-0005-0000-0000-00006D040000}"/>
    <cellStyle name="Финансовый 4 7" xfId="72" xr:uid="{00000000-0005-0000-0000-00006E040000}"/>
    <cellStyle name="Финансовый 4 8" xfId="82" xr:uid="{00000000-0005-0000-0000-00006F040000}"/>
    <cellStyle name="Финансовый 4 8 2" xfId="1149" xr:uid="{00000000-0005-0000-0000-000070040000}"/>
    <cellStyle name="Финансовый 4 9" xfId="87" xr:uid="{00000000-0005-0000-0000-000071040000}"/>
    <cellStyle name="Финансовый 8" xfId="62" xr:uid="{00000000-0005-0000-0000-000072040000}"/>
    <cellStyle name="Хвост" xfId="112" xr:uid="{00000000-0005-0000-0000-000073040000}"/>
    <cellStyle name="Хвост 2" xfId="173" xr:uid="{00000000-0005-0000-0000-000074040000}"/>
    <cellStyle name="Хвост_Переменные и константы" xfId="178" xr:uid="{00000000-0005-0000-0000-000075040000}"/>
    <cellStyle name="Ценник" xfId="113" xr:uid="{00000000-0005-0000-0000-000076040000}"/>
    <cellStyle name="Ценник 2" xfId="130" xr:uid="{00000000-0005-0000-0000-000077040000}"/>
    <cellStyle name="Ценник 3" xfId="128" xr:uid="{00000000-0005-0000-0000-000078040000}"/>
    <cellStyle name="Ценник 4" xfId="126" xr:uid="{00000000-0005-0000-0000-000079040000}"/>
    <cellStyle name="Ценник 5" xfId="124" xr:uid="{00000000-0005-0000-0000-00007A040000}"/>
    <cellStyle name="Ценник 6" xfId="122" xr:uid="{00000000-0005-0000-0000-00007B040000}"/>
    <cellStyle name="Ценник 7" xfId="120" xr:uid="{00000000-0005-0000-0000-00007C040000}"/>
    <cellStyle name="Ценник 8" xfId="118" xr:uid="{00000000-0005-0000-0000-00007D040000}"/>
    <cellStyle name="Ценник 9" xfId="116" xr:uid="{00000000-0005-0000-0000-00007E040000}"/>
    <cellStyle name="Экспертиза" xfId="114" xr:uid="{00000000-0005-0000-0000-00007F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u\Obmen\&#1062;&#1077;&#1085;&#1072;%20&#1047;&#1072;&#1082;&#1072;&#1079;&#1095;&#1080;&#1082;&#1072;\&#1056;&#1072;&#1089;&#1095;&#1077;&#1090;%20&#1094;&#1077;&#1085;&#1099;%20%20&#1047;&#1072;&#1082;&#1072;&#1079;&#1095;&#1080;&#1082;&#1072;%20&#1087;&#1086;%20&#1050;&#1072;&#1083;&#1080;&#1085;&#1080;&#1085;&#1089;&#1082;&#1086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кты"/>
      <sheetName val="Цена Заказчика"/>
      <sheetName val="Ресурсы"/>
      <sheetName val="Лимитированные затраты"/>
      <sheetName val="Оплата труда"/>
      <sheetName val="Инфляция"/>
      <sheetName val="Лист17"/>
      <sheetName val="Лист16"/>
      <sheetName val="Лист15"/>
      <sheetName val="Лист14"/>
      <sheetName val="Лист13"/>
      <sheetName val="Лист12"/>
      <sheetName val="Лист10"/>
      <sheetName val="Лист9"/>
      <sheetName val="Лист8"/>
      <sheetName val="Лист7"/>
      <sheetName val="Лист6"/>
      <sheetName val="Лист5"/>
      <sheetName val="Лист3"/>
      <sheetName val="Цена_Заказчика"/>
      <sheetName val="Лимитированные_затраты"/>
      <sheetName val="Оплата_труда"/>
      <sheetName val="1"/>
      <sheetName val="лист1"/>
      <sheetName val="обновление"/>
      <sheetName val="цена"/>
      <sheetName val="product"/>
    </sheetNames>
    <sheetDataSet>
      <sheetData sheetId="0" refreshError="1">
        <row r="3">
          <cell r="A3">
            <v>1</v>
          </cell>
          <cell r="C3" t="str">
            <v>Абинский</v>
          </cell>
          <cell r="D3" t="str">
            <v>Федоровская-Холмский км 19+800-28+700</v>
          </cell>
          <cell r="F3" t="str">
            <v>Поверхностная обработка (II вариант)</v>
          </cell>
          <cell r="G3" t="str">
            <v>Район: Абинский \ Федоровская-Холмский км 19+800-28+700 \ Поверхностная обработка (II вариант)</v>
          </cell>
          <cell r="H3">
            <v>36982</v>
          </cell>
          <cell r="I3">
            <v>37165</v>
          </cell>
          <cell r="J3">
            <v>37072</v>
          </cell>
        </row>
        <row r="4">
          <cell r="A4">
            <v>2</v>
          </cell>
          <cell r="C4" t="str">
            <v>Абинский</v>
          </cell>
          <cell r="D4" t="str">
            <v>Абинск - Варнавинское  водохранилище км 10+100-18+200</v>
          </cell>
          <cell r="F4" t="str">
            <v>Поверхностная обработка (II вариант)</v>
          </cell>
          <cell r="G4" t="str">
            <v>Район: Абинский \ Абинск - Варнавинское  водохранилище км 10+100-18+200 \ Поверхностная обработка (II вариант)</v>
          </cell>
          <cell r="H4">
            <v>36982</v>
          </cell>
          <cell r="I4">
            <v>37165</v>
          </cell>
          <cell r="J4">
            <v>37072</v>
          </cell>
        </row>
        <row r="5">
          <cell r="A5">
            <v>3</v>
          </cell>
          <cell r="C5" t="str">
            <v>Абинский</v>
          </cell>
          <cell r="D5" t="str">
            <v>Абинск - Шапсугская ;  км: 0+000-1+500</v>
          </cell>
          <cell r="F5" t="str">
            <v>Поверхностная обработка (II вариант)</v>
          </cell>
          <cell r="G5" t="str">
            <v>Район: Абинский \ Абинск - Шапсугская ;  км: 0+000-1+500 \ Поверхностная обработка (II вариант)</v>
          </cell>
          <cell r="H5">
            <v>36982</v>
          </cell>
          <cell r="I5">
            <v>37165</v>
          </cell>
          <cell r="J5">
            <v>37072</v>
          </cell>
        </row>
        <row r="6">
          <cell r="A6">
            <v>4</v>
          </cell>
          <cell r="C6" t="str">
            <v>Абинский</v>
          </cell>
          <cell r="D6" t="str">
            <v>Федоровская - Холмский - Новый ;  км: 35+800-38+800</v>
          </cell>
          <cell r="F6" t="str">
            <v>Облегченный ремонт - III вариант</v>
          </cell>
          <cell r="G6" t="str">
            <v>Район: Абинский \ Федоровская - Холмский - Новый ;  км: 35+800-38+800 \ Облегченный ремонт - III вариант</v>
          </cell>
          <cell r="H6">
            <v>36982</v>
          </cell>
          <cell r="I6">
            <v>37165</v>
          </cell>
          <cell r="J6">
            <v>37072</v>
          </cell>
        </row>
        <row r="7">
          <cell r="A7">
            <v>5</v>
          </cell>
          <cell r="C7" t="str">
            <v>Анапский</v>
          </cell>
          <cell r="D7" t="str">
            <v>Андреева Гора - Варениковская - Анапа ;  км: 31+000-34+000 ; 36+000-39+700</v>
          </cell>
          <cell r="F7" t="str">
            <v>Облегченный ремонт - III вариант</v>
          </cell>
          <cell r="G7" t="str">
            <v>Район: Анапский \ Андреева Гора - Варениковская - Анапа ;  км: 31+000-34+000 ; 36+000-39+700 \ Облегченный ремонт - III вариант</v>
          </cell>
          <cell r="H7">
            <v>36982</v>
          </cell>
          <cell r="I7">
            <v>37165</v>
          </cell>
          <cell r="J7">
            <v>37072</v>
          </cell>
        </row>
        <row r="8">
          <cell r="A8">
            <v>6</v>
          </cell>
          <cell r="C8" t="str">
            <v>Анапский</v>
          </cell>
          <cell r="D8" t="str">
            <v>Подъезд к х.Черный 0+000-5+339</v>
          </cell>
          <cell r="F8" t="str">
            <v>Поверхностная обработка (II вариант)</v>
          </cell>
          <cell r="G8" t="str">
            <v>Район: Анапский \ Подъезд к х.Черный 0+000-5+339 \ Поверхностная обработка (II вариант)</v>
          </cell>
          <cell r="H8">
            <v>36982</v>
          </cell>
          <cell r="I8">
            <v>37165</v>
          </cell>
          <cell r="J8">
            <v>37072</v>
          </cell>
        </row>
        <row r="9">
          <cell r="A9">
            <v>7</v>
          </cell>
          <cell r="C9" t="str">
            <v>Анапский</v>
          </cell>
          <cell r="D9" t="str">
            <v>Подъезд к х.Чеконь  км  0+000-2+385</v>
          </cell>
          <cell r="F9" t="str">
            <v>Поверхностная обработка (II вариант)</v>
          </cell>
          <cell r="G9" t="str">
            <v>Район: Анапский \ Подъезд к х.Чеконь  км  0+000-2+385 \ Поверхностная обработка (II вариант)</v>
          </cell>
          <cell r="H9">
            <v>36982</v>
          </cell>
          <cell r="I9">
            <v>37165</v>
          </cell>
          <cell r="J9">
            <v>37072</v>
          </cell>
        </row>
        <row r="10">
          <cell r="A10">
            <v>8</v>
          </cell>
          <cell r="C10" t="str">
            <v>Анапский</v>
          </cell>
          <cell r="D10" t="str">
            <v xml:space="preserve">Подъезд к х. Пятихатки  км  0+000-2+234 </v>
          </cell>
          <cell r="F10" t="str">
            <v>Поверхностная обработка (II вариант)</v>
          </cell>
          <cell r="G10" t="str">
            <v>Район: Анапский \ Подъезд к х. Пятихатки  км  0+000-2+234  \ Поверхностная обработка (II вариант)</v>
          </cell>
          <cell r="H10">
            <v>36982</v>
          </cell>
          <cell r="I10">
            <v>37165</v>
          </cell>
          <cell r="J10">
            <v>37072</v>
          </cell>
        </row>
        <row r="11">
          <cell r="A11">
            <v>9</v>
          </cell>
          <cell r="C11" t="str">
            <v>Анапский</v>
          </cell>
          <cell r="D11" t="str">
            <v xml:space="preserve">Подъезд к п.Витязево 0+000-3+066 </v>
          </cell>
          <cell r="F11" t="str">
            <v>Поверхностная обработка (II вариант)</v>
          </cell>
          <cell r="G11" t="str">
            <v>Район: Анапский \ Подъезд к п.Витязево 0+000-3+066  \ Поверхностная обработка (II вариант)</v>
          </cell>
          <cell r="H11">
            <v>36982</v>
          </cell>
          <cell r="I11">
            <v>37165</v>
          </cell>
          <cell r="J11">
            <v>37072</v>
          </cell>
        </row>
        <row r="12">
          <cell r="A12">
            <v>10</v>
          </cell>
          <cell r="C12" t="str">
            <v>Анапский</v>
          </cell>
          <cell r="D12" t="str">
            <v>Подъезд  к х. Цибанобалка  км 0+000-2+081</v>
          </cell>
          <cell r="F12" t="str">
            <v>Поверхностная обработка (II вариант)</v>
          </cell>
          <cell r="G12" t="str">
            <v>Район: Анапский \ Подъезд  к х. Цибанобалка  км 0+000-2+081 \ Поверхностная обработка (II вариант)</v>
          </cell>
          <cell r="H12">
            <v>36982</v>
          </cell>
          <cell r="I12">
            <v>37165</v>
          </cell>
          <cell r="J12">
            <v>37072</v>
          </cell>
        </row>
        <row r="13">
          <cell r="A13">
            <v>11</v>
          </cell>
          <cell r="C13" t="str">
            <v>Анапский</v>
          </cell>
          <cell r="D13" t="str">
            <v>Юровка - Раевская - Волчьи Ворота ;  км: 13+375-18+675</v>
          </cell>
          <cell r="F13" t="str">
            <v>Уширение земполотна и проезжей части (комплекс)</v>
          </cell>
          <cell r="G13" t="str">
            <v>Район: Анапский \ Юровка - Раевская - Волчьи Ворота ;  км: 13+375-18+675 \ Уширение земполотна и проезжей части (комплекс)</v>
          </cell>
          <cell r="H13">
            <v>36982</v>
          </cell>
          <cell r="I13">
            <v>37165</v>
          </cell>
          <cell r="J13">
            <v>37072</v>
          </cell>
        </row>
        <row r="14">
          <cell r="A14">
            <v>12</v>
          </cell>
          <cell r="C14" t="str">
            <v>Апшеронский</v>
          </cell>
          <cell r="D14" t="str">
            <v>Кубанская - Саратовская ;  км: 10+000-12+500</v>
          </cell>
          <cell r="F14" t="str">
            <v>Поверхностная обработка (II вариант)</v>
          </cell>
          <cell r="G14" t="str">
            <v>Район: Апшеронский \ Кубанская - Саратовская ;  км: 10+000-12+500 \ Поверхностная обработка (II вариант)</v>
          </cell>
          <cell r="H14">
            <v>36982</v>
          </cell>
          <cell r="I14">
            <v>37165</v>
          </cell>
          <cell r="J14">
            <v>37072</v>
          </cell>
        </row>
        <row r="15">
          <cell r="A15">
            <v>13</v>
          </cell>
          <cell r="C15" t="str">
            <v>Апшеронский</v>
          </cell>
          <cell r="D15" t="str">
            <v>Апшеронск-Ширванская ;  км: 5+300-12+300</v>
          </cell>
          <cell r="F15" t="str">
            <v>Поверхностная обработка (II вариант)</v>
          </cell>
          <cell r="G15" t="str">
            <v>Район: Апшеронский \ Апшеронск-Ширванская ;  км: 5+300-12+300 \ Поверхностная обработка (II вариант)</v>
          </cell>
          <cell r="H15">
            <v>36982</v>
          </cell>
          <cell r="I15">
            <v>37165</v>
          </cell>
          <cell r="J15">
            <v>37072</v>
          </cell>
        </row>
        <row r="16">
          <cell r="A16">
            <v>14</v>
          </cell>
          <cell r="C16" t="str">
            <v>Апшеронский</v>
          </cell>
          <cell r="D16" t="str">
            <v>Майкоп - Туапсе ;  км: 164+300-165+000</v>
          </cell>
          <cell r="F16" t="str">
            <v>Поверхностная обработка (II вариант)</v>
          </cell>
          <cell r="G16" t="str">
            <v>Район: Апшеронский \ Майкоп - Туапсе ;  км: 164+300-165+000 \ Поверхностная обработка (II вариант)</v>
          </cell>
          <cell r="H16">
            <v>36982</v>
          </cell>
          <cell r="I16">
            <v>37165</v>
          </cell>
          <cell r="J16">
            <v>37072</v>
          </cell>
        </row>
        <row r="17">
          <cell r="A17">
            <v>15</v>
          </cell>
          <cell r="C17" t="str">
            <v>Апшеронский</v>
          </cell>
          <cell r="D17" t="str">
            <v>Майкоп - Туапсе ;  км: 173+000-180+000</v>
          </cell>
          <cell r="F17" t="str">
            <v>Поверхностная обработка (II вариант)</v>
          </cell>
          <cell r="G17" t="str">
            <v>Район: Апшеронский \ Майкоп - Туапсе ;  км: 173+000-180+000 \ Поверхностная обработка (II вариант)</v>
          </cell>
          <cell r="H17">
            <v>36982</v>
          </cell>
          <cell r="I17">
            <v>37165</v>
          </cell>
          <cell r="J17">
            <v>37072</v>
          </cell>
        </row>
        <row r="18">
          <cell r="A18">
            <v>16</v>
          </cell>
          <cell r="C18" t="str">
            <v>Апшеронский</v>
          </cell>
          <cell r="D18" t="str">
            <v>Подъезд к АБЗ ;  км: 0+000-1+200</v>
          </cell>
          <cell r="F18" t="str">
            <v>Поверхностная обработка (II вариант)</v>
          </cell>
          <cell r="G18" t="str">
            <v>Район: Апшеронский \ Подъезд к АБЗ ;  км: 0+000-1+200 \ Поверхностная обработка (II вариант)</v>
          </cell>
          <cell r="H18">
            <v>36982</v>
          </cell>
          <cell r="I18">
            <v>37165</v>
          </cell>
          <cell r="J18">
            <v>37072</v>
          </cell>
        </row>
        <row r="19">
          <cell r="A19">
            <v>17</v>
          </cell>
          <cell r="C19" t="str">
            <v>Апшеронский</v>
          </cell>
          <cell r="D19" t="str">
            <v>Кубанская - Саратовская ;  км: 12+500-16+300</v>
          </cell>
          <cell r="F19" t="str">
            <v>Поверхностная обработка (II вариант)</v>
          </cell>
          <cell r="G19" t="str">
            <v>Район: Апшеронский \ Кубанская - Саратовская ;  км: 12+500-16+300 \ Поверхностная обработка (II вариант)</v>
          </cell>
          <cell r="H19">
            <v>36982</v>
          </cell>
          <cell r="I19">
            <v>37165</v>
          </cell>
          <cell r="J19">
            <v>37072</v>
          </cell>
        </row>
        <row r="20">
          <cell r="A20">
            <v>18</v>
          </cell>
          <cell r="C20" t="str">
            <v>Апшеронский</v>
          </cell>
          <cell r="D20" t="str">
            <v>Кубанская - Саратовская ;  км: 7+000-10+000</v>
          </cell>
          <cell r="F20" t="str">
            <v>Облегченный ремонт - III вариант</v>
          </cell>
          <cell r="G20" t="str">
            <v>Район: Апшеронский \ Кубанская - Саратовская ;  км: 7+000-10+000 \ Облегченный ремонт - III вариант</v>
          </cell>
          <cell r="H20">
            <v>36982</v>
          </cell>
          <cell r="I20">
            <v>37165</v>
          </cell>
          <cell r="J20">
            <v>37072</v>
          </cell>
        </row>
        <row r="21">
          <cell r="A21">
            <v>19</v>
          </cell>
          <cell r="C21" t="str">
            <v>Апшеронский</v>
          </cell>
          <cell r="D21" t="str">
            <v>Горячий Ключ - Хадыженск ;  км: 39+000-45+500 (на участке 43+500-45+500)</v>
          </cell>
          <cell r="F21" t="str">
            <v>Капитальный ремонт с усилением дорожной одежды</v>
          </cell>
          <cell r="G21" t="str">
            <v>Район: Апшеронский \ Горячий Ключ - Хадыженск ;  км: 39+000-45+500 (на участке 43+500-45+500) \ Капитальный ремонт с усилением дорожной одежды</v>
          </cell>
          <cell r="H21">
            <v>36982</v>
          </cell>
          <cell r="I21">
            <v>37165</v>
          </cell>
          <cell r="J21">
            <v>37072</v>
          </cell>
        </row>
        <row r="22">
          <cell r="A22">
            <v>20</v>
          </cell>
          <cell r="C22" t="str">
            <v>Белоглинский</v>
          </cell>
          <cell r="D22" t="str">
            <v>Центральный - а/д "Ростов-Ставрополь" ;  км: 12+080-17+378</v>
          </cell>
          <cell r="F22" t="str">
            <v>Поверхностная обработка (II вариант)</v>
          </cell>
          <cell r="G22" t="str">
            <v>Район: Белоглинский \ Центральный - а/д "Ростов-Ставрополь" ;  км: 12+080-17+378 \ Поверхностная обработка (II вариант)</v>
          </cell>
          <cell r="H22">
            <v>36982</v>
          </cell>
          <cell r="I22">
            <v>37165</v>
          </cell>
          <cell r="J22">
            <v>37072</v>
          </cell>
        </row>
        <row r="23">
          <cell r="A23">
            <v>21</v>
          </cell>
          <cell r="C23" t="str">
            <v>Белоглинский</v>
          </cell>
          <cell r="D23" t="str">
            <v>Новопавловка-Кулешовка ;  км: 2+500-4+000</v>
          </cell>
          <cell r="F23" t="str">
            <v>Поверхностная обработка (II вариант)</v>
          </cell>
          <cell r="G23" t="str">
            <v>Район: Белоглинский \ Новопавловка-Кулешовка ;  км: 2+500-4+000 \ Поверхностная обработка (II вариант)</v>
          </cell>
          <cell r="H23">
            <v>36982</v>
          </cell>
          <cell r="I23">
            <v>37165</v>
          </cell>
          <cell r="J23">
            <v>37072</v>
          </cell>
        </row>
        <row r="24">
          <cell r="A24">
            <v>22</v>
          </cell>
          <cell r="C24" t="str">
            <v>Белоглинский</v>
          </cell>
          <cell r="D24" t="str">
            <v>Селекционный-Семеноводческий ;  км: 0+000-6+000</v>
          </cell>
          <cell r="F24" t="str">
            <v>Поверхностная обработка (II вариант)</v>
          </cell>
          <cell r="G24" t="str">
            <v>Район: Белоглинский \ Селекционный-Семеноводческий ;  км: 0+000-6+000 \ Поверхностная обработка (II вариант)</v>
          </cell>
          <cell r="H24">
            <v>36982</v>
          </cell>
          <cell r="I24">
            <v>37165</v>
          </cell>
          <cell r="J24">
            <v>37072</v>
          </cell>
        </row>
        <row r="25">
          <cell r="A25">
            <v>23</v>
          </cell>
          <cell r="C25" t="str">
            <v>Белоглинский</v>
          </cell>
          <cell r="D25" t="str">
            <v>Сальск - Тихорецк ;  км: 4+715-11+915</v>
          </cell>
          <cell r="F25" t="str">
            <v>Поверхностная обработка (II вариант)</v>
          </cell>
          <cell r="G25" t="str">
            <v>Район: Белоглинский \ Сальск - Тихорецк ;  км: 4+715-11+915 \ Поверхностная обработка (II вариант)</v>
          </cell>
          <cell r="H25">
            <v>36982</v>
          </cell>
          <cell r="I25">
            <v>37165</v>
          </cell>
          <cell r="J25">
            <v>37072</v>
          </cell>
        </row>
        <row r="26">
          <cell r="A26">
            <v>24</v>
          </cell>
          <cell r="C26" t="str">
            <v>Белоглинский</v>
          </cell>
          <cell r="D26" t="str">
            <v>Новопавловка - Кулешовка ;  км: 8+000-10+900</v>
          </cell>
          <cell r="F26" t="str">
            <v>Облегченный ремонт - III вариант</v>
          </cell>
          <cell r="G26" t="str">
            <v>Район: Белоглинский \ Новопавловка - Кулешовка ;  км: 8+000-10+900 \ Облегченный ремонт - III вариант</v>
          </cell>
          <cell r="H26">
            <v>36982</v>
          </cell>
          <cell r="I26">
            <v>37165</v>
          </cell>
          <cell r="J26">
            <v>37072</v>
          </cell>
        </row>
        <row r="27">
          <cell r="A27">
            <v>25</v>
          </cell>
          <cell r="C27" t="str">
            <v>Белореченский</v>
          </cell>
          <cell r="D27" t="str">
            <v>Гурийская - Черниговская - Рязанская ;  км: 32+900-37+600</v>
          </cell>
          <cell r="F27" t="str">
            <v>Поверхностная обработка (II вариант)</v>
          </cell>
          <cell r="G27" t="str">
            <v>Район: Белореченский \ Гурийская - Черниговская - Рязанская ;  км: 32+900-37+600 \ Поверхностная обработка (II вариант)</v>
          </cell>
          <cell r="H27">
            <v>36982</v>
          </cell>
          <cell r="I27">
            <v>37165</v>
          </cell>
          <cell r="J27">
            <v>37072</v>
          </cell>
        </row>
        <row r="28">
          <cell r="A28">
            <v>26</v>
          </cell>
          <cell r="C28" t="str">
            <v>Белореченский</v>
          </cell>
          <cell r="D28" t="str">
            <v>Белореченск - Апшеронск ;  км: 11+000-16+200</v>
          </cell>
          <cell r="F28" t="str">
            <v>Облегченный ремонт - III вариант</v>
          </cell>
          <cell r="G28" t="str">
            <v>Район: Белореченский \ Белореченск - Апшеронск ;  км: 11+000-16+200 \ Облегченный ремонт - III вариант</v>
          </cell>
          <cell r="H28">
            <v>36982</v>
          </cell>
          <cell r="I28">
            <v>37165</v>
          </cell>
          <cell r="J28">
            <v>37072</v>
          </cell>
        </row>
        <row r="29">
          <cell r="A29">
            <v>27</v>
          </cell>
          <cell r="C29" t="str">
            <v>Брюховецкий</v>
          </cell>
          <cell r="D29" t="str">
            <v>Новоджерилиевская - Брюховецкая - Батуринская ;  км: 22+000-37+000</v>
          </cell>
          <cell r="F29" t="str">
            <v>Поверхностная обработка (II вариант)</v>
          </cell>
          <cell r="G29" t="str">
            <v>Район: Брюховецкий \ Новоджерилиевская - Брюховецкая - Батуринская ;  км: 22+000-37+000 \ Поверхностная обработка (II вариант)</v>
          </cell>
          <cell r="H29">
            <v>36982</v>
          </cell>
          <cell r="I29">
            <v>37165</v>
          </cell>
          <cell r="J29">
            <v>37072</v>
          </cell>
        </row>
        <row r="30">
          <cell r="A30">
            <v>28</v>
          </cell>
          <cell r="C30" t="str">
            <v>Брюховецкий</v>
          </cell>
          <cell r="D30" t="str">
            <v>Батуринское-Новое Село ;  км: 4+000-20+000 (на участке с 12+000-16+000)</v>
          </cell>
          <cell r="F30" t="str">
            <v>Капитальный ремонт с усилением дорожной одежды</v>
          </cell>
          <cell r="G30" t="str">
            <v>Район: Брюховецкий \ Батуринское-Новое Село ;  км: 4+000-20+000 (на участке с 12+000-16+000) \ Капитальный ремонт с усилением дорожной одежды</v>
          </cell>
          <cell r="H30">
            <v>36982</v>
          </cell>
          <cell r="I30">
            <v>37165</v>
          </cell>
          <cell r="J30">
            <v>37072</v>
          </cell>
        </row>
        <row r="31">
          <cell r="A31">
            <v>29</v>
          </cell>
          <cell r="C31" t="str">
            <v>Выселковский</v>
          </cell>
          <cell r="D31" t="str">
            <v>Журавская - Тихорецк ;  км: 42+000-47+830</v>
          </cell>
          <cell r="F31" t="str">
            <v>Поверхностная обработка (II вариант)</v>
          </cell>
          <cell r="G31" t="str">
            <v>Район: Выселковский \ Журавская - Тихорецк ;  км: 42+000-47+830 \ Поверхностная обработка (II вариант)</v>
          </cell>
          <cell r="H31">
            <v>36982</v>
          </cell>
          <cell r="I31">
            <v>37165</v>
          </cell>
          <cell r="J31">
            <v>37072</v>
          </cell>
        </row>
        <row r="32">
          <cell r="A32">
            <v>30</v>
          </cell>
          <cell r="C32" t="str">
            <v>Выселковский</v>
          </cell>
          <cell r="D32" t="str">
            <v>Бейсуг - Новомалороссийская - Новогражданская ;  км: 13+000-15+000 ; 18+000-22+830</v>
          </cell>
          <cell r="F32" t="str">
            <v>Поверхностная обработка (II вариант)</v>
          </cell>
          <cell r="G32" t="str">
            <v>Район: Выселковский \ Бейсуг - Новомалороссийская - Новогражданская ;  км: 13+000-15+000 ; 18+000-22+830 \ Поверхностная обработка (II вариант)</v>
          </cell>
          <cell r="H32">
            <v>36982</v>
          </cell>
          <cell r="I32">
            <v>37165</v>
          </cell>
          <cell r="J32">
            <v>37072</v>
          </cell>
        </row>
        <row r="33">
          <cell r="A33">
            <v>31</v>
          </cell>
          <cell r="C33" t="str">
            <v>Выселковский</v>
          </cell>
          <cell r="D33" t="str">
            <v>Выселки - Новобейсугская ;  км: 21+000-28+556</v>
          </cell>
          <cell r="F33" t="str">
            <v>Поверхностная обработка (II вариант)</v>
          </cell>
          <cell r="G33" t="str">
            <v>Район: Выселковский \ Выселки - Новобейсугская ;  км: 21+000-28+556 \ Поверхностная обработка (II вариант)</v>
          </cell>
          <cell r="H33">
            <v>36982</v>
          </cell>
          <cell r="I33">
            <v>37165</v>
          </cell>
          <cell r="J33">
            <v>37072</v>
          </cell>
        </row>
        <row r="34">
          <cell r="A34">
            <v>32</v>
          </cell>
          <cell r="C34" t="str">
            <v>г.Геленджик</v>
          </cell>
          <cell r="D34" t="str">
            <v>Подъезд к а.Широкая Щель ;  км: 0+000-2+280</v>
          </cell>
          <cell r="F34" t="str">
            <v>Поверхностная обработка (I вариант)</v>
          </cell>
          <cell r="G34" t="str">
            <v>Район: г.Геленджик \ Подъезд к а.Широкая Щель ;  км: 0+000-2+280 \ Поверхностная обработка (I вариант)</v>
          </cell>
          <cell r="H34">
            <v>36982</v>
          </cell>
          <cell r="I34">
            <v>37165</v>
          </cell>
          <cell r="J34">
            <v>37072</v>
          </cell>
        </row>
        <row r="35">
          <cell r="A35">
            <v>33</v>
          </cell>
          <cell r="C35" t="str">
            <v>г.Геленджик</v>
          </cell>
          <cell r="D35" t="str">
            <v>Подъезд к с.Марьина Роща км 0+000-1+655</v>
          </cell>
          <cell r="F35" t="str">
            <v>Поверхностная обработка (I вариант)</v>
          </cell>
          <cell r="G35" t="str">
            <v>Район: г.Геленджик \ Подъезд к с.Марьина Роща км 0+000-1+655 \ Поверхностная обработка (I вариант)</v>
          </cell>
          <cell r="H35">
            <v>36982</v>
          </cell>
          <cell r="I35">
            <v>37165</v>
          </cell>
          <cell r="J35">
            <v>37072</v>
          </cell>
        </row>
        <row r="36">
          <cell r="A36">
            <v>34</v>
          </cell>
          <cell r="C36" t="str">
            <v>г.Геленджик</v>
          </cell>
          <cell r="D36" t="str">
            <v>Джанхот - Прасковеевка ;  км: 0+000-12+400 (на участке 0+000-4+000)</v>
          </cell>
          <cell r="F36" t="str">
            <v>Перевод гравийных и щебеночных дорог в а/б с пов.обр</v>
          </cell>
          <cell r="G36" t="str">
            <v>Район: г.Геленджик \ Джанхот - Прасковеевка ;  км: 0+000-12+400 (на участке 0+000-4+000) \ Перевод гравийных и щебеночных дорог в а/б с пов.обр</v>
          </cell>
          <cell r="H36">
            <v>36982</v>
          </cell>
          <cell r="I36">
            <v>37165</v>
          </cell>
          <cell r="J36">
            <v>37072</v>
          </cell>
        </row>
        <row r="37">
          <cell r="A37">
            <v>35</v>
          </cell>
          <cell r="C37" t="str">
            <v>г.Геленджик</v>
          </cell>
          <cell r="D37" t="str">
            <v>Подъезд к а.Широкая Щель ;  км: 2+280</v>
          </cell>
          <cell r="F37" t="str">
            <v>Устройство площадок для стоянки и остановки а/м</v>
          </cell>
          <cell r="G37" t="str">
            <v>Район: г.Геленджик \ Подъезд к а.Широкая Щель ;  км: 2+280 \ Устройство площадок для стоянки и остановки а/м</v>
          </cell>
          <cell r="H37">
            <v>36982</v>
          </cell>
          <cell r="I37">
            <v>37165</v>
          </cell>
          <cell r="J37">
            <v>37072</v>
          </cell>
        </row>
        <row r="38">
          <cell r="A38">
            <v>36</v>
          </cell>
          <cell r="C38" t="str">
            <v>г.Геленджик</v>
          </cell>
          <cell r="D38" t="str">
            <v>Подъезд к с.Марьина Роща км 0+800</v>
          </cell>
          <cell r="F38" t="str">
            <v>Устройство остановочных площадок</v>
          </cell>
          <cell r="G38" t="str">
            <v>Район: г.Геленджик \ Подъезд к с.Марьина Роща км 0+800 \ Устройство остановочных площадок</v>
          </cell>
          <cell r="H38">
            <v>36982</v>
          </cell>
          <cell r="I38">
            <v>37165</v>
          </cell>
          <cell r="J38">
            <v>37072</v>
          </cell>
        </row>
        <row r="39">
          <cell r="A39">
            <v>37</v>
          </cell>
          <cell r="C39" t="str">
            <v>г.Геленджик</v>
          </cell>
          <cell r="D39" t="str">
            <v>Магистраль "Дон" - Джанхот ;  км:0+020, 2+645,5+777</v>
          </cell>
          <cell r="F39" t="str">
            <v>Ремонт остановочных площадок</v>
          </cell>
          <cell r="G39" t="str">
            <v>Район: г.Геленджик \ Магистраль "Дон" - Джанхот ;  км:0+020, 2+645,5+777 \ Ремонт остановочных площадок</v>
          </cell>
          <cell r="H39">
            <v>36982</v>
          </cell>
          <cell r="I39">
            <v>37165</v>
          </cell>
          <cell r="J39">
            <v>37072</v>
          </cell>
        </row>
        <row r="40">
          <cell r="A40">
            <v>38</v>
          </cell>
          <cell r="C40" t="str">
            <v>г.Горячий Ключ</v>
          </cell>
          <cell r="D40" t="str">
            <v>Саратовская - Мартанская ;  км: 0+000-19+900 (на участке 0+000-9+000)</v>
          </cell>
          <cell r="F40" t="str">
            <v>Поверхностная обработка (II вариант)</v>
          </cell>
          <cell r="G40" t="str">
            <v>Район: г.Горячий Ключ \ Саратовская - Мартанская ;  км: 0+000-19+900 (на участке 0+000-9+000) \ Поверхностная обработка (II вариант)</v>
          </cell>
          <cell r="H40">
            <v>36982</v>
          </cell>
          <cell r="I40">
            <v>37165</v>
          </cell>
          <cell r="J40">
            <v>37072</v>
          </cell>
        </row>
        <row r="41">
          <cell r="A41">
            <v>39</v>
          </cell>
          <cell r="C41" t="str">
            <v>г.Горячий Ключ</v>
          </cell>
          <cell r="D41" t="str">
            <v>Саратовская - Горячий Ключ ;  км: 0+000-15+500 (на участке 1+000-5+000)</v>
          </cell>
          <cell r="F41" t="str">
            <v>Поверхностная обработка (II вариант)</v>
          </cell>
          <cell r="G41" t="str">
            <v>Район: г.Горячий Ключ \ Саратовская - Горячий Ключ ;  км: 0+000-15+500 (на участке 1+000-5+000) \ Поверхностная обработка (II вариант)</v>
          </cell>
          <cell r="H41">
            <v>36982</v>
          </cell>
          <cell r="I41">
            <v>37165</v>
          </cell>
          <cell r="J41">
            <v>37072</v>
          </cell>
        </row>
        <row r="42">
          <cell r="A42">
            <v>40</v>
          </cell>
          <cell r="C42" t="str">
            <v>г.Горячий Ключ</v>
          </cell>
          <cell r="D42" t="str">
            <v>Горячий Ключ - Хадыженск ;  км: 20+700-25+500 (на участке 22+700-23+700)</v>
          </cell>
          <cell r="F42" t="str">
            <v>Уширение земполотна и проезжей части (комплекс)</v>
          </cell>
          <cell r="G42" t="str">
            <v>Район: г.Горячий Ключ \ Горячий Ключ - Хадыженск ;  км: 20+700-25+500 (на участке 22+700-23+700) \ Уширение земполотна и проезжей части (комплекс)</v>
          </cell>
          <cell r="H42">
            <v>36982</v>
          </cell>
          <cell r="I42">
            <v>37165</v>
          </cell>
          <cell r="J42">
            <v>37072</v>
          </cell>
        </row>
        <row r="43">
          <cell r="A43">
            <v>41</v>
          </cell>
          <cell r="C43" t="str">
            <v>г.Горячий Ключ</v>
          </cell>
          <cell r="D43" t="str">
            <v>Горячий Ключ - Хадыженск ;  км: 6+200 ; 13+100</v>
          </cell>
          <cell r="F43" t="str">
            <v>Устройство автопавильонов</v>
          </cell>
          <cell r="G43" t="str">
            <v>Район: г.Горячий Ключ \ Горячий Ключ - Хадыженск ;  км: 6+200 ; 13+100 \ Устройство автопавильонов</v>
          </cell>
          <cell r="H43">
            <v>36982</v>
          </cell>
          <cell r="I43">
            <v>37165</v>
          </cell>
          <cell r="J43">
            <v>37072</v>
          </cell>
        </row>
        <row r="44">
          <cell r="A44">
            <v>42</v>
          </cell>
          <cell r="C44" t="str">
            <v>г.Горячий Ключ</v>
          </cell>
          <cell r="D44" t="str">
            <v>Саратовская - Мартанская ;  км: 1+900; 20+100</v>
          </cell>
          <cell r="F44" t="str">
            <v>Устройство автопавильонов</v>
          </cell>
          <cell r="G44" t="str">
            <v>Район: г.Горячий Ключ \ Саратовская - Мартанская ;  км: 1+900; 20+100 \ Устройство автопавильонов</v>
          </cell>
          <cell r="H44">
            <v>36982</v>
          </cell>
          <cell r="I44">
            <v>37165</v>
          </cell>
          <cell r="J44">
            <v>37072</v>
          </cell>
        </row>
        <row r="45">
          <cell r="A45">
            <v>43</v>
          </cell>
          <cell r="C45" t="str">
            <v>г.Краснодар</v>
          </cell>
          <cell r="D45" t="str">
            <v>Темрюк - Краснодар - Кропоткин ;  км: 163+000-164+200 ; 165+200-168+000 ; 171+000-176+000 ; 178+000-180+000</v>
          </cell>
          <cell r="F45" t="str">
            <v>Поверхностная обработка (II вариант)</v>
          </cell>
          <cell r="G45" t="str">
            <v>Район: г.Краснодар \ Темрюк - Краснодар - Кропоткин ;  км: 163+000-164+200 ; 165+200-168+000 ; 171+000-176+000 ; 178+000-180+000 \ Поверхностная обработка (II вариант)</v>
          </cell>
          <cell r="H45">
            <v>36982</v>
          </cell>
          <cell r="I45">
            <v>37165</v>
          </cell>
          <cell r="J45">
            <v>37072</v>
          </cell>
        </row>
        <row r="46">
          <cell r="A46">
            <v>44</v>
          </cell>
          <cell r="C46" t="str">
            <v>г.Краснодар</v>
          </cell>
          <cell r="D46" t="str">
            <v>Подъезд к п.Пригородный ;  км: 3+000-6+800</v>
          </cell>
          <cell r="F46" t="str">
            <v>Поверхностная обработка (II вариант)</v>
          </cell>
          <cell r="G46" t="str">
            <v>Район: г.Краснодар \ Подъезд к п.Пригородный ;  км: 3+000-6+800 \ Поверхностная обработка (II вариант)</v>
          </cell>
          <cell r="H46">
            <v>36982</v>
          </cell>
          <cell r="I46">
            <v>37165</v>
          </cell>
          <cell r="J46">
            <v>37072</v>
          </cell>
        </row>
        <row r="47">
          <cell r="A47">
            <v>45</v>
          </cell>
          <cell r="C47" t="str">
            <v>г.Краснодар</v>
          </cell>
          <cell r="D47" t="str">
            <v>ОПХ Центральное-Витаминкомбинат ;  км: 0+000-5+630</v>
          </cell>
          <cell r="F47" t="str">
            <v>Поверхностная обработка (II вариант)</v>
          </cell>
          <cell r="G47" t="str">
            <v>Район: г.Краснодар \ ОПХ Центральное-Витаминкомбинат ;  км: 0+000-5+630 \ Поверхностная обработка (II вариант)</v>
          </cell>
          <cell r="H47">
            <v>36982</v>
          </cell>
          <cell r="I47">
            <v>37165</v>
          </cell>
          <cell r="J47">
            <v>37072</v>
          </cell>
        </row>
        <row r="48">
          <cell r="A48">
            <v>46</v>
          </cell>
          <cell r="C48" t="str">
            <v>г.Краснодар</v>
          </cell>
          <cell r="D48" t="str">
            <v>Подъезд к п.Дружелюбный ;  км: 0+000-4+000</v>
          </cell>
          <cell r="F48" t="str">
            <v>Поверхностная обработка (II вариант)</v>
          </cell>
          <cell r="G48" t="str">
            <v>Район: г.Краснодар \ Подъезд к п.Дружелюбный ;  км: 0+000-4+000 \ Поверхностная обработка (II вариант)</v>
          </cell>
          <cell r="H48">
            <v>36982</v>
          </cell>
          <cell r="I48">
            <v>37165</v>
          </cell>
          <cell r="J48">
            <v>37072</v>
          </cell>
        </row>
        <row r="49">
          <cell r="A49">
            <v>47</v>
          </cell>
          <cell r="C49" t="str">
            <v>г.Краснодар</v>
          </cell>
          <cell r="D49" t="str">
            <v>Солнечный - Лекраспром ;  км: 0+000-2+000</v>
          </cell>
          <cell r="F49" t="str">
            <v>Поверхностная обработка (II вариант)</v>
          </cell>
          <cell r="G49" t="str">
            <v>Район: г.Краснодар \ Солнечный - Лекраспром ;  км: 0+000-2+000 \ Поверхностная обработка (II вариант)</v>
          </cell>
          <cell r="H49">
            <v>36982</v>
          </cell>
          <cell r="I49">
            <v>37165</v>
          </cell>
          <cell r="J49">
            <v>37072</v>
          </cell>
        </row>
        <row r="50">
          <cell r="A50">
            <v>48</v>
          </cell>
          <cell r="C50" t="str">
            <v>г.Краснодар</v>
          </cell>
          <cell r="D50" t="str">
            <v>Солнечный - Лекраспром ;  км: 6+500 ; 20+000</v>
          </cell>
          <cell r="F50" t="str">
            <v>Устройство автопавильонов</v>
          </cell>
          <cell r="G50" t="str">
            <v>Район: г.Краснодар \ Солнечный - Лекраспром ;  км: 6+500 ; 20+000 \ Устройство автопавильонов</v>
          </cell>
          <cell r="H50">
            <v>36982</v>
          </cell>
          <cell r="I50">
            <v>37165</v>
          </cell>
          <cell r="J50">
            <v>37072</v>
          </cell>
        </row>
        <row r="51">
          <cell r="A51">
            <v>49</v>
          </cell>
          <cell r="C51" t="str">
            <v>г.Краснодар</v>
          </cell>
          <cell r="D51" t="str">
            <v>Солнечный - Лекраспром ;  км: 0+700</v>
          </cell>
          <cell r="F51" t="str">
            <v>Устройство автопавильонов</v>
          </cell>
          <cell r="G51" t="str">
            <v>Район: г.Краснодар \ Солнечный - Лекраспром ;  км: 0+700 \ Устройство автопавильонов</v>
          </cell>
          <cell r="H51">
            <v>36982</v>
          </cell>
          <cell r="I51">
            <v>37165</v>
          </cell>
          <cell r="J51">
            <v>37072</v>
          </cell>
        </row>
        <row r="52">
          <cell r="A52">
            <v>50</v>
          </cell>
          <cell r="C52" t="str">
            <v>г.Краснодар</v>
          </cell>
          <cell r="D52" t="str">
            <v>ОПХ Центральное-Витаминкомбинат ;  км: 3+500-5+600</v>
          </cell>
          <cell r="F52" t="str">
            <v>Устройство тротуаров и пешеходных дорожек</v>
          </cell>
          <cell r="G52" t="str">
            <v>Район: г.Краснодар \ ОПХ Центральное-Витаминкомбинат ;  км: 3+500-5+600 \ Устройство тротуаров и пешеходных дорожек</v>
          </cell>
          <cell r="H52">
            <v>36982</v>
          </cell>
          <cell r="I52">
            <v>37165</v>
          </cell>
          <cell r="J52">
            <v>37072</v>
          </cell>
        </row>
        <row r="53">
          <cell r="A53">
            <v>51</v>
          </cell>
          <cell r="C53" t="str">
            <v>г.Краснодар</v>
          </cell>
          <cell r="D53" t="str">
            <v>Подъезд к  п.Северный ;  км: 0+000-1+000</v>
          </cell>
          <cell r="F53" t="str">
            <v>Устройство тротуаров и пешеходных дорожек</v>
          </cell>
          <cell r="G53" t="str">
            <v>Район: г.Краснодар \ Подъезд к  п.Северный ;  км: 0+000-1+000 \ Устройство тротуаров и пешеходных дорожек</v>
          </cell>
          <cell r="H53">
            <v>36982</v>
          </cell>
          <cell r="I53">
            <v>37165</v>
          </cell>
          <cell r="J53">
            <v>37072</v>
          </cell>
        </row>
        <row r="54">
          <cell r="A54">
            <v>52</v>
          </cell>
          <cell r="C54" t="str">
            <v>г.Лабинск</v>
          </cell>
          <cell r="D54" t="str">
            <v>Подъезд к ст.Чамлыкская ;  км: 1+600-3+351</v>
          </cell>
          <cell r="F54" t="str">
            <v>Поверхностная обработка (II вариант)</v>
          </cell>
          <cell r="G54" t="str">
            <v>Район: г.Лабинск \ Подъезд к ст.Чамлыкская ;  км: 1+600-3+351 \ Поверхностная обработка (II вариант)</v>
          </cell>
          <cell r="H54">
            <v>36982</v>
          </cell>
          <cell r="I54">
            <v>37165</v>
          </cell>
          <cell r="J54">
            <v>37072</v>
          </cell>
        </row>
        <row r="55">
          <cell r="A55">
            <v>53</v>
          </cell>
          <cell r="C55" t="str">
            <v>г.Лабинск</v>
          </cell>
          <cell r="D55" t="str">
            <v>Лабинск - Ахметовская ;  км: 8+000-18+000</v>
          </cell>
          <cell r="F55" t="str">
            <v>Поверхностная обработка (II вариант)</v>
          </cell>
          <cell r="G55" t="str">
            <v>Район: г.Лабинск \ Лабинск - Ахметовская ;  км: 8+000-18+000 \ Поверхностная обработка (II вариант)</v>
          </cell>
          <cell r="H55">
            <v>36982</v>
          </cell>
          <cell r="I55">
            <v>37165</v>
          </cell>
          <cell r="J55">
            <v>37072</v>
          </cell>
        </row>
        <row r="56">
          <cell r="A56">
            <v>54</v>
          </cell>
          <cell r="C56" t="str">
            <v>г.Лабинск</v>
          </cell>
          <cell r="D56" t="str">
            <v>Владимирская - Веселый ;  км: 0+000-5+000</v>
          </cell>
          <cell r="F56" t="str">
            <v>Поверхностная обработка (II вариант)</v>
          </cell>
          <cell r="G56" t="str">
            <v>Район: г.Лабинск \ Владимирская - Веселый ;  км: 0+000-5+000 \ Поверхностная обработка (II вариант)</v>
          </cell>
          <cell r="H56">
            <v>36982</v>
          </cell>
          <cell r="I56">
            <v>37165</v>
          </cell>
          <cell r="J56">
            <v>37072</v>
          </cell>
        </row>
        <row r="57">
          <cell r="A57">
            <v>55</v>
          </cell>
          <cell r="C57" t="str">
            <v>г.Лабинск</v>
          </cell>
          <cell r="D57" t="str">
            <v>Владимирская - Веселый ;  км: 12+600-14+100</v>
          </cell>
          <cell r="F57" t="str">
            <v>Перевод гравийных и щебеночных дорог в а/б с пов.обр</v>
          </cell>
          <cell r="G57" t="str">
            <v>Район: г.Лабинск \ Владимирская - Веселый ;  км: 12+600-14+100 \ Перевод гравийных и щебеночных дорог в а/б с пов.обр</v>
          </cell>
          <cell r="H57">
            <v>36982</v>
          </cell>
          <cell r="I57">
            <v>37165</v>
          </cell>
          <cell r="J57">
            <v>37072</v>
          </cell>
        </row>
        <row r="58">
          <cell r="A58">
            <v>56</v>
          </cell>
          <cell r="C58" t="str">
            <v>г.Лабинск</v>
          </cell>
          <cell r="D58" t="str">
            <v>Вознесенская - Харьковский ;  км: 0+000-6+600 (на участке 0+000-3+000)</v>
          </cell>
          <cell r="F58" t="str">
            <v>Комплексный ремонт</v>
          </cell>
          <cell r="G58" t="str">
            <v>Район: г.Лабинск \ Вознесенская - Харьковский ;  км: 0+000-6+600 (на участке 0+000-3+000) \ Комплексный ремонт</v>
          </cell>
          <cell r="H58">
            <v>36982</v>
          </cell>
          <cell r="I58">
            <v>37165</v>
          </cell>
          <cell r="J58">
            <v>37072</v>
          </cell>
        </row>
        <row r="59">
          <cell r="A59">
            <v>57</v>
          </cell>
          <cell r="C59" t="str">
            <v>г.Лабинск</v>
          </cell>
          <cell r="D59" t="str">
            <v>Лабинск - Ахметовская ;  км: 49+000-54+000</v>
          </cell>
          <cell r="F59" t="str">
            <v>Облегченный ремонт - III вариант</v>
          </cell>
          <cell r="G59" t="str">
            <v>Район: г.Лабинск \ Лабинск - Ахметовская ;  км: 49+000-54+000 \ Облегченный ремонт - III вариант</v>
          </cell>
          <cell r="H59">
            <v>36982</v>
          </cell>
          <cell r="I59">
            <v>37165</v>
          </cell>
          <cell r="J59">
            <v>37072</v>
          </cell>
        </row>
        <row r="60">
          <cell r="A60">
            <v>58</v>
          </cell>
          <cell r="C60" t="str">
            <v>г.Лабинск</v>
          </cell>
          <cell r="D60" t="str">
            <v>Вознесенская - Первая Синюха ;  км: 14+000-16+800</v>
          </cell>
          <cell r="F60" t="str">
            <v>Облегченный ремонт - III вариант</v>
          </cell>
          <cell r="G60" t="str">
            <v>Район: г.Лабинск \ Вознесенская - Первая Синюха ;  км: 14+000-16+800 \ Облегченный ремонт - III вариант</v>
          </cell>
          <cell r="H60">
            <v>36982</v>
          </cell>
          <cell r="I60">
            <v>37165</v>
          </cell>
          <cell r="J60">
            <v>37072</v>
          </cell>
        </row>
        <row r="61">
          <cell r="A61">
            <v>59</v>
          </cell>
          <cell r="C61" t="str">
            <v>г.Лабинск</v>
          </cell>
          <cell r="D61" t="str">
            <v>Подходы к мосту ;  км: 0+000-1+600</v>
          </cell>
          <cell r="F61" t="str">
            <v>Облегченный ремонт - III вариант</v>
          </cell>
          <cell r="G61" t="str">
            <v>Район: г.Лабинск \ Подходы к мосту ;  км: 0+000-1+600 \ Облегченный ремонт - III вариант</v>
          </cell>
          <cell r="H61">
            <v>36982</v>
          </cell>
          <cell r="I61">
            <v>37165</v>
          </cell>
          <cell r="J61">
            <v>37072</v>
          </cell>
        </row>
        <row r="62">
          <cell r="A62">
            <v>60</v>
          </cell>
          <cell r="C62" t="str">
            <v>г.Лабинск</v>
          </cell>
          <cell r="D62" t="str">
            <v>Лабинск - Ахметовская ;  км: 34+000-38+000</v>
          </cell>
          <cell r="F62" t="str">
            <v>Облегченный ремонт - III вариант</v>
          </cell>
          <cell r="G62" t="str">
            <v>Район: г.Лабинск \ Лабинск - Ахметовская ;  км: 34+000-38+000 \ Облегченный ремонт - III вариант</v>
          </cell>
          <cell r="H62">
            <v>36982</v>
          </cell>
          <cell r="I62">
            <v>37165</v>
          </cell>
          <cell r="J62">
            <v>37072</v>
          </cell>
        </row>
        <row r="63">
          <cell r="A63">
            <v>61</v>
          </cell>
          <cell r="C63" t="str">
            <v>г.Новороссийск</v>
          </cell>
          <cell r="D63" t="str">
            <v>Кириловка-Гайдук ;  км: 0+000-5+000</v>
          </cell>
          <cell r="F63" t="str">
            <v>Поверхностная обработка (II вариант)</v>
          </cell>
          <cell r="G63" t="str">
            <v>Район: г.Новороссийск \ Кириловка-Гайдук ;  км: 0+000-5+000 \ Поверхностная обработка (II вариант)</v>
          </cell>
          <cell r="H63">
            <v>36982</v>
          </cell>
          <cell r="I63">
            <v>37165</v>
          </cell>
          <cell r="J63">
            <v>37072</v>
          </cell>
        </row>
        <row r="64">
          <cell r="A64">
            <v>62</v>
          </cell>
          <cell r="C64" t="str">
            <v>г.Новороссийск</v>
          </cell>
          <cell r="D64" t="str">
            <v>Юровка - Раевская - Волчьи Ворота ;  км: 24+400-31+000 ; 33+000-37+000</v>
          </cell>
          <cell r="F64" t="str">
            <v>Поверхностная обработка (II вариант)</v>
          </cell>
          <cell r="G64" t="str">
            <v>Район: г.Новороссийск \ Юровка - Раевская - Волчьи Ворота ;  км: 24+400-31+000 ; 33+000-37+000 \ Поверхностная обработка (II вариант)</v>
          </cell>
          <cell r="H64">
            <v>36982</v>
          </cell>
          <cell r="I64">
            <v>37165</v>
          </cell>
          <cell r="J64">
            <v>37072</v>
          </cell>
        </row>
        <row r="65">
          <cell r="A65">
            <v>63</v>
          </cell>
          <cell r="C65" t="str">
            <v>г.Сочи</v>
          </cell>
          <cell r="D65" t="str">
            <v>Подъезд к с.Верхнее Буу ;  км: 0+000-0+780 ; 0+950-2+800</v>
          </cell>
          <cell r="F65" t="str">
            <v>Поверхностная обработка (II вариант)</v>
          </cell>
          <cell r="G65" t="str">
            <v>Район: г.Сочи \ Подъезд к с.Верхнее Буу ;  км: 0+000-0+780 ; 0+950-2+800 \ Поверхностная обработка (II вариант)</v>
          </cell>
          <cell r="H65">
            <v>36982</v>
          </cell>
          <cell r="I65">
            <v>37165</v>
          </cell>
          <cell r="J65">
            <v>37072</v>
          </cell>
        </row>
        <row r="66">
          <cell r="A66">
            <v>64</v>
          </cell>
          <cell r="C66" t="str">
            <v>г.Сочи</v>
          </cell>
          <cell r="D66" t="str">
            <v>Дагомыс - Солох Аул ;  км: 0+800-8+800</v>
          </cell>
          <cell r="F66" t="str">
            <v>Поверхностная обработка (II вариант)</v>
          </cell>
          <cell r="G66" t="str">
            <v>Район: г.Сочи \ Дагомыс - Солох Аул ;  км: 0+800-8+800 \ Поверхностная обработка (II вариант)</v>
          </cell>
          <cell r="H66">
            <v>36982</v>
          </cell>
          <cell r="I66">
            <v>37165</v>
          </cell>
          <cell r="J66">
            <v>37072</v>
          </cell>
        </row>
        <row r="67">
          <cell r="A67">
            <v>65</v>
          </cell>
          <cell r="C67" t="str">
            <v>Гулькевичский</v>
          </cell>
          <cell r="D67" t="str">
            <v>Гулькевичи - Кропоткин ;  км: 0+000-9+233</v>
          </cell>
          <cell r="F67" t="str">
            <v>Поверхностная обработка (II вариант)</v>
          </cell>
          <cell r="G67" t="str">
            <v>Район: Гулькевичский \ Гулькевичи - Кропоткин ;  км: 0+000-9+233 \ Поверхностная обработка (II вариант)</v>
          </cell>
          <cell r="H67">
            <v>36982</v>
          </cell>
          <cell r="I67">
            <v>37165</v>
          </cell>
          <cell r="J67">
            <v>37072</v>
          </cell>
        </row>
        <row r="68">
          <cell r="A68">
            <v>66</v>
          </cell>
          <cell r="C68" t="str">
            <v>Гулькевичский</v>
          </cell>
          <cell r="D68" t="str">
            <v>Гулькевичи - Скобелевская ;  км: 0+000-7+400</v>
          </cell>
          <cell r="F68" t="str">
            <v>Поверхностная обработка (II вариант)</v>
          </cell>
          <cell r="G68" t="str">
            <v>Район: Гулькевичский \ Гулькевичи - Скобелевская ;  км: 0+000-7+400 \ Поверхностная обработка (II вариант)</v>
          </cell>
          <cell r="H68">
            <v>36982</v>
          </cell>
          <cell r="I68">
            <v>37165</v>
          </cell>
          <cell r="J68">
            <v>37072</v>
          </cell>
        </row>
        <row r="69">
          <cell r="A69">
            <v>67</v>
          </cell>
          <cell r="C69" t="str">
            <v>Гулькевичский</v>
          </cell>
          <cell r="D69" t="str">
            <v>Гулькевичи - Новоукраинское - гр.Тбилисского района ;  км: 4+400-9+700</v>
          </cell>
          <cell r="F69" t="str">
            <v>Поверхностная обработка (II вариант)</v>
          </cell>
          <cell r="G69" t="str">
            <v>Район: Гулькевичский \ Гулькевичи - Новоукраинское - гр.Тбилисского района ;  км: 4+400-9+700 \ Поверхностная обработка (II вариант)</v>
          </cell>
          <cell r="H69">
            <v>36982</v>
          </cell>
          <cell r="I69">
            <v>37165</v>
          </cell>
          <cell r="J69">
            <v>37072</v>
          </cell>
        </row>
        <row r="70">
          <cell r="A70">
            <v>68</v>
          </cell>
          <cell r="C70" t="str">
            <v>Гулькевичский</v>
          </cell>
          <cell r="D70" t="str">
            <v>Подъезд к ц/у с-за "Кубань" ;  км: 0+000-1+526</v>
          </cell>
          <cell r="F70" t="str">
            <v>Поверхностная обработка (II вариант)</v>
          </cell>
          <cell r="G70" t="str">
            <v>Район: Гулькевичский \ Подъезд к ц/у с-за "Кубань" ;  км: 0+000-1+526 \ Поверхностная обработка (II вариант)</v>
          </cell>
          <cell r="H70">
            <v>36982</v>
          </cell>
          <cell r="I70">
            <v>37165</v>
          </cell>
          <cell r="J70">
            <v>37072</v>
          </cell>
        </row>
        <row r="71">
          <cell r="A71">
            <v>69</v>
          </cell>
          <cell r="C71" t="str">
            <v>Гулькевичский</v>
          </cell>
          <cell r="D71" t="str">
            <v>Подъезд к х.Духовской ;  км: 1+800-8+200</v>
          </cell>
          <cell r="F71" t="str">
            <v>Облегченный ремонт - III вариант</v>
          </cell>
          <cell r="G71" t="str">
            <v>Район: Гулькевичский \ Подъезд к х.Духовской ;  км: 1+800-8+200 \ Облегченный ремонт - III вариант</v>
          </cell>
          <cell r="H71">
            <v>36982</v>
          </cell>
          <cell r="I71">
            <v>37165</v>
          </cell>
          <cell r="J71">
            <v>37072</v>
          </cell>
        </row>
        <row r="72">
          <cell r="A72">
            <v>70</v>
          </cell>
          <cell r="C72" t="str">
            <v>Динской</v>
          </cell>
          <cell r="D72" t="str">
            <v>Краснодар - Ейск ;  км: 11+000-16+000</v>
          </cell>
          <cell r="F72" t="str">
            <v>Поверхностная обработка (II вариант)</v>
          </cell>
          <cell r="G72" t="str">
            <v>Район: Динской \ Краснодар - Ейск ;  км: 11+000-16+000 \ Поверхностная обработка (II вариант)</v>
          </cell>
          <cell r="H72">
            <v>36982</v>
          </cell>
          <cell r="I72">
            <v>37165</v>
          </cell>
          <cell r="J72">
            <v>37072</v>
          </cell>
        </row>
        <row r="73">
          <cell r="A73">
            <v>71</v>
          </cell>
          <cell r="C73" t="str">
            <v>Динской</v>
          </cell>
          <cell r="D73" t="str">
            <v>Динская - Старомышастовская ;  км: 6+000-20+600 (на участке 12+000-17+000)</v>
          </cell>
          <cell r="F73" t="str">
            <v>Поверхностная обработка (II вариант)</v>
          </cell>
          <cell r="G73" t="str">
            <v>Район: Динской \ Динская - Старомышастовская ;  км: 6+000-20+600 (на участке 12+000-17+000) \ Поверхностная обработка (II вариант)</v>
          </cell>
          <cell r="H73">
            <v>36982</v>
          </cell>
          <cell r="I73">
            <v>37165</v>
          </cell>
          <cell r="J73">
            <v>37072</v>
          </cell>
        </row>
        <row r="74">
          <cell r="A74">
            <v>72</v>
          </cell>
          <cell r="C74" t="str">
            <v>Динской</v>
          </cell>
          <cell r="D74" t="str">
            <v>Новотитаровская - Копанской ;  км: 9+000-21+200 (на участке 9+000-14+000, 18+000-20+760)</v>
          </cell>
          <cell r="F74" t="str">
            <v>Поверхностная обработка (II вариант)</v>
          </cell>
          <cell r="G74" t="str">
            <v>Район: Динской \ Новотитаровская - Копанской ;  км: 9+000-21+200 (на участке 9+000-14+000, 18+000-20+760) \ Поверхностная обработка (II вариант)</v>
          </cell>
          <cell r="H74">
            <v>36982</v>
          </cell>
          <cell r="I74">
            <v>37165</v>
          </cell>
          <cell r="J74">
            <v>37072</v>
          </cell>
        </row>
        <row r="75">
          <cell r="A75">
            <v>73</v>
          </cell>
          <cell r="C75" t="str">
            <v>Динской</v>
          </cell>
          <cell r="D75" t="str">
            <v>Нововеличковская - Воронцовская ;  км: 0+000-1+200 ; 4+000-6+000 (на участке 4+000-6+000)</v>
          </cell>
          <cell r="F75" t="str">
            <v>Поверхностная обработка (II вариант)</v>
          </cell>
          <cell r="G75" t="str">
            <v>Район: Динской \ Нововеличковская - Воронцовская ;  км: 0+000-1+200 ; 4+000-6+000 (на участке 4+000-6+000) \ Поверхностная обработка (II вариант)</v>
          </cell>
          <cell r="H75">
            <v>36982</v>
          </cell>
          <cell r="I75">
            <v>37165</v>
          </cell>
          <cell r="J75">
            <v>37072</v>
          </cell>
        </row>
        <row r="76">
          <cell r="A76">
            <v>74</v>
          </cell>
          <cell r="C76" t="str">
            <v>Динской</v>
          </cell>
          <cell r="D76" t="str">
            <v>Пластуновская - Суворовское ;  км: 4+000-6+200</v>
          </cell>
          <cell r="F76" t="str">
            <v>Поверхностная обработка (II вариант)</v>
          </cell>
          <cell r="G76" t="str">
            <v>Район: Динской \ Пластуновская - Суворовское ;  км: 4+000-6+200 \ Поверхностная обработка (II вариант)</v>
          </cell>
          <cell r="H76">
            <v>36982</v>
          </cell>
          <cell r="I76">
            <v>37165</v>
          </cell>
          <cell r="J76">
            <v>37072</v>
          </cell>
        </row>
        <row r="77">
          <cell r="A77">
            <v>75</v>
          </cell>
          <cell r="C77" t="str">
            <v>Динской</v>
          </cell>
          <cell r="D77" t="str">
            <v>Динская - Васюринская ;  км: 8+000-9+400 ;</v>
          </cell>
          <cell r="F77" t="str">
            <v>Поверхностная обработка (II вариант)</v>
          </cell>
          <cell r="G77" t="str">
            <v>Район: Динской \ Динская - Васюринская ;  км: 8+000-9+400 ; \ Поверхностная обработка (II вариант)</v>
          </cell>
          <cell r="H77">
            <v>36982</v>
          </cell>
          <cell r="I77">
            <v>37165</v>
          </cell>
          <cell r="J77">
            <v>37072</v>
          </cell>
        </row>
        <row r="78">
          <cell r="A78">
            <v>76</v>
          </cell>
          <cell r="C78" t="str">
            <v>Динской</v>
          </cell>
          <cell r="D78" t="str">
            <v>Динская - Агроном ;  км: 5+000-6+500</v>
          </cell>
          <cell r="F78" t="str">
            <v>Поверхностная обработка (II вариант)</v>
          </cell>
          <cell r="G78" t="str">
            <v>Район: Динской \ Динская - Агроном ;  км: 5+000-6+500 \ Поверхностная обработка (II вариант)</v>
          </cell>
          <cell r="H78">
            <v>36982</v>
          </cell>
          <cell r="I78">
            <v>37165</v>
          </cell>
          <cell r="J78">
            <v>37072</v>
          </cell>
        </row>
        <row r="79">
          <cell r="A79">
            <v>77</v>
          </cell>
          <cell r="C79" t="str">
            <v>Динской</v>
          </cell>
          <cell r="D79" t="str">
            <v>Подъезд к п.Украинский ;  км: 0+000-3+300</v>
          </cell>
          <cell r="F79" t="str">
            <v>Поверхностная обработка (II вариант)</v>
          </cell>
          <cell r="G79" t="str">
            <v>Район: Динской \ Подъезд к п.Украинский ;  км: 0+000-3+300 \ Поверхностная обработка (II вариант)</v>
          </cell>
          <cell r="H79">
            <v>36982</v>
          </cell>
          <cell r="I79">
            <v>37165</v>
          </cell>
          <cell r="J79">
            <v>37072</v>
          </cell>
        </row>
        <row r="80">
          <cell r="A80">
            <v>78</v>
          </cell>
          <cell r="C80" t="str">
            <v>Динской</v>
          </cell>
          <cell r="D80" t="str">
            <v>Динская - Старомышастовская ;  км: 6+000-20+600 (на участке 6+000-12+000,17+000-20+600)</v>
          </cell>
          <cell r="F80" t="str">
            <v>Поверхностная обработка (II вариант)</v>
          </cell>
          <cell r="G80" t="str">
            <v>Район: Динской \ Динская - Старомышастовская ;  км: 6+000-20+600 (на участке 6+000-12+000,17+000-20+600) \ Поверхностная обработка (II вариант)</v>
          </cell>
          <cell r="H80">
            <v>36982</v>
          </cell>
          <cell r="I80">
            <v>37165</v>
          </cell>
          <cell r="J80">
            <v>37072</v>
          </cell>
        </row>
        <row r="81">
          <cell r="A81">
            <v>79</v>
          </cell>
          <cell r="C81" t="str">
            <v>Динской</v>
          </cell>
          <cell r="D81" t="str">
            <v>Динская - Пластуновская ;  км: 0+050 ; 1+700</v>
          </cell>
          <cell r="F81" t="str">
            <v>Устройство автопавильонов</v>
          </cell>
          <cell r="G81" t="str">
            <v>Район: Динской \ Динская - Пластуновская ;  км: 0+050 ; 1+700 \ Устройство автопавильонов</v>
          </cell>
          <cell r="H81">
            <v>36982</v>
          </cell>
          <cell r="I81">
            <v>37165</v>
          </cell>
          <cell r="J81">
            <v>37072</v>
          </cell>
        </row>
        <row r="82">
          <cell r="A82">
            <v>80</v>
          </cell>
          <cell r="C82" t="str">
            <v>Динской</v>
          </cell>
          <cell r="D82" t="str">
            <v>Динская - Агроном ;  км: 5+200</v>
          </cell>
          <cell r="F82" t="str">
            <v>Устройство автопавильонов</v>
          </cell>
          <cell r="G82" t="str">
            <v>Район: Динской \ Динская - Агроном ;  км: 5+200 \ Устройство автопавильонов</v>
          </cell>
          <cell r="H82">
            <v>36982</v>
          </cell>
          <cell r="I82">
            <v>37165</v>
          </cell>
          <cell r="J82">
            <v>37072</v>
          </cell>
        </row>
        <row r="83">
          <cell r="A83">
            <v>81</v>
          </cell>
          <cell r="C83" t="str">
            <v>Динской</v>
          </cell>
          <cell r="D83" t="str">
            <v>Динская - Старомышастовская ;  км: 12+500</v>
          </cell>
          <cell r="F83" t="str">
            <v>Устройство автопавильонов</v>
          </cell>
          <cell r="G83" t="str">
            <v>Район: Динской \ Динская - Старомышастовская ;  км: 12+500 \ Устройство автопавильонов</v>
          </cell>
          <cell r="H83">
            <v>36982</v>
          </cell>
          <cell r="I83">
            <v>37165</v>
          </cell>
          <cell r="J83">
            <v>37072</v>
          </cell>
        </row>
        <row r="84">
          <cell r="A84">
            <v>82</v>
          </cell>
          <cell r="C84" t="str">
            <v>Динской</v>
          </cell>
          <cell r="D84" t="str">
            <v>Новотитаровская - Копанской ;  км: 5+200 ; 15+800</v>
          </cell>
          <cell r="F84" t="str">
            <v>Устройство автопавильонов</v>
          </cell>
          <cell r="G84" t="str">
            <v>Район: Динской \ Новотитаровская - Копанской ;  км: 5+200 ; 15+800 \ Устройство автопавильонов</v>
          </cell>
          <cell r="H84">
            <v>36982</v>
          </cell>
          <cell r="I84">
            <v>37165</v>
          </cell>
          <cell r="J84">
            <v>37072</v>
          </cell>
        </row>
        <row r="85">
          <cell r="A85">
            <v>83</v>
          </cell>
          <cell r="C85" t="str">
            <v>Динской</v>
          </cell>
          <cell r="D85" t="str">
            <v>Калининская - Новотитаровская ;  км: 30+000-32+000</v>
          </cell>
          <cell r="F85" t="str">
            <v>Устройство тротуаров и пешеходных дорожек</v>
          </cell>
          <cell r="G85" t="str">
            <v>Район: Динской \ Калининская - Новотитаровская ;  км: 30+000-32+000 \ Устройство тротуаров и пешеходных дорожек</v>
          </cell>
          <cell r="H85">
            <v>36982</v>
          </cell>
          <cell r="I85">
            <v>37165</v>
          </cell>
          <cell r="J85">
            <v>37072</v>
          </cell>
        </row>
        <row r="86">
          <cell r="A86">
            <v>84</v>
          </cell>
          <cell r="C86" t="str">
            <v>Ейский</v>
          </cell>
          <cell r="D86" t="str">
            <v>Ейск - Ясенская - Новоминская ;  км: 30+000-41+200</v>
          </cell>
          <cell r="F86" t="str">
            <v>Поверхностная обработка (II вариант)</v>
          </cell>
          <cell r="G86" t="str">
            <v>Район: Ейский \ Ейск - Ясенская - Новоминская ;  км: 30+000-41+200 \ Поверхностная обработка (II вариант)</v>
          </cell>
          <cell r="H86">
            <v>36982</v>
          </cell>
          <cell r="I86">
            <v>37165</v>
          </cell>
          <cell r="J86">
            <v>37072</v>
          </cell>
        </row>
        <row r="87">
          <cell r="A87">
            <v>85</v>
          </cell>
          <cell r="C87" t="str">
            <v>Ейский</v>
          </cell>
          <cell r="D87" t="str">
            <v>Приазовка - Воронцовка - Должанская ;  км: 7+000-15+200</v>
          </cell>
          <cell r="F87" t="str">
            <v>Поверхностная обработка (II вариант)</v>
          </cell>
          <cell r="G87" t="str">
            <v>Район: Ейский \ Приазовка - Воронцовка - Должанская ;  км: 7+000-15+200 \ Поверхностная обработка (II вариант)</v>
          </cell>
          <cell r="H87">
            <v>36982</v>
          </cell>
          <cell r="I87">
            <v>37165</v>
          </cell>
          <cell r="J87">
            <v>37072</v>
          </cell>
        </row>
        <row r="88">
          <cell r="A88">
            <v>86</v>
          </cell>
          <cell r="C88" t="str">
            <v>Ейский</v>
          </cell>
          <cell r="D88" t="str">
            <v>Приазовка -Воронцовка-Должанская км 0+000-7+000</v>
          </cell>
          <cell r="F88" t="str">
            <v>Облегченный ремонт - III вариант</v>
          </cell>
          <cell r="G88" t="str">
            <v>Район: Ейский \ Приазовка -Воронцовка-Должанская км 0+000-7+000 \ Облегченный ремонт - III вариант</v>
          </cell>
          <cell r="H88">
            <v>36982</v>
          </cell>
          <cell r="I88">
            <v>37165</v>
          </cell>
          <cell r="J88">
            <v>37072</v>
          </cell>
        </row>
        <row r="89">
          <cell r="A89">
            <v>87</v>
          </cell>
          <cell r="C89" t="str">
            <v>Ейский</v>
          </cell>
          <cell r="D89" t="str">
            <v>Ейск - Ясенская - Новоминская ;  км: 1+000; 1+050; 11+100</v>
          </cell>
          <cell r="F89" t="str">
            <v>Устройство остановочных площадок</v>
          </cell>
          <cell r="G89" t="str">
            <v>Район: Ейский \ Ейск - Ясенская - Новоминская ;  км: 1+000; 1+050; 11+100 \ Устройство остановочных площадок</v>
          </cell>
          <cell r="H89">
            <v>36982</v>
          </cell>
          <cell r="I89">
            <v>37165</v>
          </cell>
          <cell r="J89">
            <v>37072</v>
          </cell>
        </row>
        <row r="90">
          <cell r="A90">
            <v>88</v>
          </cell>
          <cell r="C90" t="str">
            <v>Ейский</v>
          </cell>
          <cell r="D90" t="str">
            <v>Ясенская - Ясенская Переправа ;  км: 0+800</v>
          </cell>
          <cell r="F90" t="str">
            <v>Устройство остановочных площадок</v>
          </cell>
          <cell r="G90" t="str">
            <v>Район: Ейский \ Ясенская - Ясенская Переправа ;  км: 0+800 \ Устройство остановочных площадок</v>
          </cell>
          <cell r="H90">
            <v>36982</v>
          </cell>
          <cell r="I90">
            <v>37165</v>
          </cell>
          <cell r="J90">
            <v>37072</v>
          </cell>
        </row>
        <row r="91">
          <cell r="A91">
            <v>89</v>
          </cell>
          <cell r="C91" t="str">
            <v>Ейский</v>
          </cell>
          <cell r="D91" t="str">
            <v>Ейск - Ясенская - Новоминская ;  км: 1+000; 1+050; 11+100</v>
          </cell>
          <cell r="F91" t="str">
            <v>Устройство автопавильонов</v>
          </cell>
          <cell r="G91" t="str">
            <v>Район: Ейский \ Ейск - Ясенская - Новоминская ;  км: 1+000; 1+050; 11+100 \ Устройство автопавильонов</v>
          </cell>
          <cell r="H91">
            <v>36982</v>
          </cell>
          <cell r="I91">
            <v>37165</v>
          </cell>
          <cell r="J91">
            <v>37072</v>
          </cell>
        </row>
        <row r="92">
          <cell r="A92">
            <v>90</v>
          </cell>
          <cell r="C92" t="str">
            <v>Ейский</v>
          </cell>
          <cell r="D92" t="str">
            <v>Ясенская - Ясенская Переправа ;  км: 0+800</v>
          </cell>
          <cell r="F92" t="str">
            <v>Устройство автопавильонов</v>
          </cell>
          <cell r="G92" t="str">
            <v>Район: Ейский \ Ясенская - Ясенская Переправа ;  км: 0+800 \ Устройство автопавильонов</v>
          </cell>
          <cell r="H92">
            <v>36982</v>
          </cell>
          <cell r="I92">
            <v>37165</v>
          </cell>
          <cell r="J92">
            <v>37072</v>
          </cell>
        </row>
        <row r="93">
          <cell r="A93">
            <v>91</v>
          </cell>
          <cell r="C93" t="str">
            <v>Ейский</v>
          </cell>
          <cell r="D93" t="str">
            <v>Ейск - Ясенская - Новоминская ;  км: 0+600-1+700</v>
          </cell>
          <cell r="F93" t="str">
            <v>Устройство тротуаров и пешеходных дорожек</v>
          </cell>
          <cell r="G93" t="str">
            <v>Район: Ейский \ Ейск - Ясенская - Новоминская ;  км: 0+600-1+700 \ Устройство тротуаров и пешеходных дорожек</v>
          </cell>
          <cell r="H93">
            <v>36982</v>
          </cell>
          <cell r="I93">
            <v>37165</v>
          </cell>
          <cell r="J93">
            <v>37072</v>
          </cell>
        </row>
        <row r="94">
          <cell r="A94">
            <v>92</v>
          </cell>
          <cell r="C94" t="str">
            <v>Ейский</v>
          </cell>
          <cell r="D94" t="str">
            <v>Ейск - Ясенская - Новоминская ;  км: 11+000-11+850</v>
          </cell>
          <cell r="F94" t="str">
            <v>Устройство тротуаров и пешеходных дорожек</v>
          </cell>
          <cell r="G94" t="str">
            <v>Район: Ейский \ Ейск - Ясенская - Новоминская ;  км: 11+000-11+850 \ Устройство тротуаров и пешеходных дорожек</v>
          </cell>
          <cell r="H94">
            <v>36982</v>
          </cell>
          <cell r="I94">
            <v>37165</v>
          </cell>
          <cell r="J94">
            <v>37072</v>
          </cell>
        </row>
        <row r="95">
          <cell r="A95">
            <v>93</v>
          </cell>
          <cell r="C95" t="str">
            <v>Ейский</v>
          </cell>
          <cell r="D95" t="str">
            <v>Краснодар - Ейск ;  км: 221+700</v>
          </cell>
          <cell r="F95" t="str">
            <v>Архитектурно-художественное оформление элементов обустройства дорог</v>
          </cell>
          <cell r="G95" t="str">
            <v>Район: Ейский \ Краснодар - Ейск ;  км: 221+700 \ Архитектурно-художественное оформление элементов обустройства дорог</v>
          </cell>
          <cell r="H95">
            <v>36982</v>
          </cell>
          <cell r="I95">
            <v>37165</v>
          </cell>
          <cell r="J95">
            <v>37072</v>
          </cell>
        </row>
        <row r="96">
          <cell r="A96">
            <v>94</v>
          </cell>
          <cell r="C96" t="str">
            <v>Кавказский</v>
          </cell>
          <cell r="D96" t="str">
            <v>Кропоткин - Темижбекская - гр.Ставропольского края ;  км: 0+000-8+000</v>
          </cell>
          <cell r="F96" t="str">
            <v>Поверхностная обработка (II вариант)</v>
          </cell>
          <cell r="G96" t="str">
            <v>Район: Кавказский \ Кропоткин - Темижбекская - гр.Ставропольского края ;  км: 0+000-8+000 \ Поверхностная обработка (II вариант)</v>
          </cell>
          <cell r="H96">
            <v>36982</v>
          </cell>
          <cell r="I96">
            <v>37165</v>
          </cell>
          <cell r="J96">
            <v>37072</v>
          </cell>
        </row>
        <row r="97">
          <cell r="A97">
            <v>95</v>
          </cell>
          <cell r="C97" t="str">
            <v>Кавказский</v>
          </cell>
          <cell r="D97" t="str">
            <v>Кавказская - Новопокровская ;  км: 11+000-16+300</v>
          </cell>
          <cell r="F97" t="str">
            <v>Облегченный ремонт - III вариант</v>
          </cell>
          <cell r="G97" t="str">
            <v>Район: Кавказский \ Кавказская - Новопокровская ;  км: 11+000-16+300 \ Облегченный ремонт - III вариант</v>
          </cell>
          <cell r="H97">
            <v>36982</v>
          </cell>
          <cell r="I97">
            <v>37165</v>
          </cell>
          <cell r="J97">
            <v>37072</v>
          </cell>
        </row>
        <row r="98">
          <cell r="A98">
            <v>96</v>
          </cell>
          <cell r="C98" t="str">
            <v>Калининский</v>
          </cell>
          <cell r="D98" t="str">
            <v>Подъезд к с.Гришковское ;  км: 0+000-5+800</v>
          </cell>
          <cell r="F98" t="str">
            <v>Поверхностная обработка (II вариант)</v>
          </cell>
          <cell r="G98" t="str">
            <v>Район: Калининский \ Подъезд к с.Гришковское ;  км: 0+000-5+800 \ Поверхностная обработка (II вариант)</v>
          </cell>
          <cell r="H98">
            <v>36982</v>
          </cell>
          <cell r="I98">
            <v>37165</v>
          </cell>
          <cell r="J98">
            <v>37072</v>
          </cell>
        </row>
        <row r="99">
          <cell r="A99">
            <v>97</v>
          </cell>
          <cell r="C99" t="str">
            <v>Калининский</v>
          </cell>
          <cell r="D99" t="str">
            <v>Калининская - Новониколаевская ;  км: 11+000-17+800 ; 29+200-30+500</v>
          </cell>
          <cell r="F99" t="str">
            <v>Поверхностная обработка (II вариант)</v>
          </cell>
          <cell r="G99" t="str">
            <v>Район: Калининский \ Калининская - Новониколаевская ;  км: 11+000-17+800 ; 29+200-30+500 \ Поверхностная обработка (II вариант)</v>
          </cell>
          <cell r="H99">
            <v>36982</v>
          </cell>
          <cell r="I99">
            <v>37165</v>
          </cell>
          <cell r="J99">
            <v>37072</v>
          </cell>
        </row>
        <row r="100">
          <cell r="A100">
            <v>98</v>
          </cell>
          <cell r="C100" t="str">
            <v>Калининский</v>
          </cell>
          <cell r="D100" t="str">
            <v xml:space="preserve"> Нововеличковская-Долиновское ;  км: 10+170-12+560</v>
          </cell>
          <cell r="F100" t="str">
            <v>Поверхностная обработка (II вариант)</v>
          </cell>
          <cell r="G100" t="str">
            <v>Район: Калининский \  Нововеличковская-Долиновское ;  км: 10+170-12+560 \ Поверхностная обработка (II вариант)</v>
          </cell>
          <cell r="H100">
            <v>36982</v>
          </cell>
          <cell r="I100">
            <v>37165</v>
          </cell>
          <cell r="J100">
            <v>37072</v>
          </cell>
        </row>
        <row r="101">
          <cell r="A101">
            <v>99</v>
          </cell>
          <cell r="C101" t="str">
            <v>Калининский</v>
          </cell>
          <cell r="D101" t="str">
            <v>Калининская - Новониколаевская ;  км: 17+800-22+100 ; 30+500-32+500</v>
          </cell>
          <cell r="F101" t="str">
            <v>Поверхностная обработка (I вариант)</v>
          </cell>
          <cell r="G101" t="str">
            <v>Район: Калининский \ Калининская - Новониколаевская ;  км: 17+800-22+100 ; 30+500-32+500 \ Поверхностная обработка (I вариант)</v>
          </cell>
          <cell r="H101">
            <v>36982</v>
          </cell>
          <cell r="I101">
            <v>37165</v>
          </cell>
          <cell r="J101">
            <v>37072</v>
          </cell>
        </row>
        <row r="102">
          <cell r="A102">
            <v>100</v>
          </cell>
          <cell r="C102" t="str">
            <v>Калининский</v>
          </cell>
          <cell r="D102" t="str">
            <v>Тимашевск - Славянск-на-Кубани - Крымск ;  км: 28+000-33+000</v>
          </cell>
          <cell r="F102" t="str">
            <v>Облегченный ремонт - III вариант</v>
          </cell>
          <cell r="G102" t="str">
            <v>Район: Калининский \ Тимашевск - Славянск-на-Кубани - Крымск ;  км: 28+000-33+000 \ Облегченный ремонт - III вариант</v>
          </cell>
          <cell r="H102">
            <v>36982</v>
          </cell>
          <cell r="I102">
            <v>37165</v>
          </cell>
          <cell r="J102">
            <v>37072</v>
          </cell>
        </row>
        <row r="103">
          <cell r="A103">
            <v>101</v>
          </cell>
          <cell r="C103" t="str">
            <v>Калининский</v>
          </cell>
          <cell r="D103" t="str">
            <v>Тимашевск - Славянск-на-Кубани - Крымск ;  км: 26+900-27+300 (0,4 км)</v>
          </cell>
          <cell r="F103" t="str">
            <v>Устройство тротуаров и пешеходных дорожек</v>
          </cell>
          <cell r="G103" t="str">
            <v>Район: Калининский \ Тимашевск - Славянск-на-Кубани - Крымск ;  км: 26+900-27+300 (0,4 км) \ Устройство тротуаров и пешеходных дорожек</v>
          </cell>
          <cell r="H103">
            <v>36982</v>
          </cell>
          <cell r="I103">
            <v>37165</v>
          </cell>
          <cell r="J103">
            <v>37072</v>
          </cell>
        </row>
        <row r="104">
          <cell r="A104">
            <v>102</v>
          </cell>
          <cell r="C104" t="str">
            <v>Калининский</v>
          </cell>
          <cell r="D104" t="str">
            <v>Обход ст.Калининская ;  км: 2+500-4+500 (2 км)</v>
          </cell>
          <cell r="F104" t="str">
            <v>Устройство тротуаров и пешеходных дорожек</v>
          </cell>
          <cell r="G104" t="str">
            <v>Район: Калининский \ Обход ст.Калининская ;  км: 2+500-4+500 (2 км) \ Устройство тротуаров и пешеходных дорожек</v>
          </cell>
          <cell r="H104">
            <v>36982</v>
          </cell>
          <cell r="I104">
            <v>37165</v>
          </cell>
          <cell r="J104">
            <v>37072</v>
          </cell>
        </row>
        <row r="105">
          <cell r="A105">
            <v>103</v>
          </cell>
          <cell r="C105" t="str">
            <v>Каневский</v>
          </cell>
          <cell r="D105" t="str">
            <v>Краснодар - Ейск ;  км: 137+000-152+000</v>
          </cell>
          <cell r="F105" t="str">
            <v>Поверхностная обработка (II вариант)</v>
          </cell>
          <cell r="G105" t="str">
            <v>Район: Каневский \ Краснодар - Ейск ;  км: 137+000-152+000 \ Поверхностная обработка (II вариант)</v>
          </cell>
          <cell r="H105">
            <v>36982</v>
          </cell>
          <cell r="I105">
            <v>37165</v>
          </cell>
          <cell r="J105">
            <v>37072</v>
          </cell>
        </row>
        <row r="106">
          <cell r="A106">
            <v>104</v>
          </cell>
          <cell r="C106" t="str">
            <v>Каневский</v>
          </cell>
          <cell r="D106" t="str">
            <v>Привольная - Каневская - Березанская ;  км: 53+000-68+000</v>
          </cell>
          <cell r="F106" t="str">
            <v>Поверхностная обработка (II вариант)</v>
          </cell>
          <cell r="G106" t="str">
            <v>Район: Каневский \ Привольная - Каневская - Березанская ;  км: 53+000-68+000 \ Поверхностная обработка (II вариант)</v>
          </cell>
          <cell r="H106">
            <v>36982</v>
          </cell>
          <cell r="I106">
            <v>37165</v>
          </cell>
          <cell r="J106">
            <v>37072</v>
          </cell>
        </row>
        <row r="107">
          <cell r="A107">
            <v>105</v>
          </cell>
          <cell r="C107" t="str">
            <v>Каневский</v>
          </cell>
          <cell r="D107" t="str">
            <v>Западный обход ст.Каневская ;  км: 0+000-13+900</v>
          </cell>
          <cell r="F107" t="str">
            <v>Поверхностная обработка (II вариант)</v>
          </cell>
          <cell r="G107" t="str">
            <v>Район: Каневский \ Западный обход ст.Каневская ;  км: 0+000-13+900 \ Поверхностная обработка (II вариант)</v>
          </cell>
          <cell r="H107">
            <v>36982</v>
          </cell>
          <cell r="I107">
            <v>37165</v>
          </cell>
          <cell r="J107">
            <v>37072</v>
          </cell>
        </row>
        <row r="108">
          <cell r="A108">
            <v>106</v>
          </cell>
          <cell r="C108" t="str">
            <v>Каневский</v>
          </cell>
          <cell r="D108" t="str">
            <v>Западный обход ст.Каневская км 13+200-13+900</v>
          </cell>
          <cell r="F108" t="str">
            <v>Устройство тротуаров и пешеходных дорожек</v>
          </cell>
          <cell r="G108" t="str">
            <v>Район: Каневский \ Западный обход ст.Каневская км 13+200-13+900 \ Устройство тротуаров и пешеходных дорожек</v>
          </cell>
          <cell r="H108">
            <v>36982</v>
          </cell>
          <cell r="I108">
            <v>37165</v>
          </cell>
          <cell r="J108">
            <v>37072</v>
          </cell>
        </row>
        <row r="109">
          <cell r="A109">
            <v>107</v>
          </cell>
          <cell r="C109" t="str">
            <v>Каневский</v>
          </cell>
          <cell r="D109" t="str">
            <v>Стародеревянковская-Новодеревянковская км 23+000-38+000</v>
          </cell>
          <cell r="F109" t="str">
            <v>Поверхностная обработка (II вариант)</v>
          </cell>
          <cell r="G109" t="str">
            <v>Район: Каневский \ Стародеревянковская-Новодеревянковская км 23+000-38+000 \ Поверхностная обработка (II вариант)</v>
          </cell>
          <cell r="H109">
            <v>36982</v>
          </cell>
          <cell r="I109">
            <v>37165</v>
          </cell>
          <cell r="J109">
            <v>37072</v>
          </cell>
        </row>
        <row r="110">
          <cell r="A110">
            <v>108</v>
          </cell>
          <cell r="C110" t="str">
            <v>Каневский</v>
          </cell>
          <cell r="D110" t="str">
            <v>Стародеревянковская - Новодеревянковская ;  км: 18+000-23+000</v>
          </cell>
          <cell r="F110" t="str">
            <v>Облегченный ремонт - III вариант</v>
          </cell>
          <cell r="G110" t="str">
            <v>Район: Каневский \ Стародеревянковская - Новодеревянковская ;  км: 18+000-23+000 \ Облегченный ремонт - III вариант</v>
          </cell>
          <cell r="H110">
            <v>36982</v>
          </cell>
          <cell r="I110">
            <v>37165</v>
          </cell>
          <cell r="J110">
            <v>37072</v>
          </cell>
        </row>
        <row r="111">
          <cell r="A111">
            <v>109</v>
          </cell>
          <cell r="C111" t="str">
            <v>Кореновский</v>
          </cell>
          <cell r="D111" t="str">
            <v>Кореновск - Бураковский ;  км: 0+000-10+200</v>
          </cell>
          <cell r="F111" t="str">
            <v>Поверхностная обработка (II вариант)</v>
          </cell>
          <cell r="G111" t="str">
            <v>Район: Кореновский \ Кореновск - Бураковский ;  км: 0+000-10+200 \ Поверхностная обработка (II вариант)</v>
          </cell>
          <cell r="H111">
            <v>36982</v>
          </cell>
          <cell r="I111">
            <v>37165</v>
          </cell>
          <cell r="J111">
            <v>37072</v>
          </cell>
        </row>
        <row r="112">
          <cell r="A112">
            <v>110</v>
          </cell>
          <cell r="C112" t="str">
            <v>Кореновский</v>
          </cell>
          <cell r="D112" t="str">
            <v>Подъезд к п.Пролетарский ;  км: 0+000-3+200 ; 3+500-5+000</v>
          </cell>
          <cell r="F112" t="str">
            <v>Поверхностная обработка (II вариант)</v>
          </cell>
          <cell r="G112" t="str">
            <v>Район: Кореновский \ Подъезд к п.Пролетарский ;  км: 0+000-3+200 ; 3+500-5+000 \ Поверхностная обработка (II вариант)</v>
          </cell>
          <cell r="H112">
            <v>36982</v>
          </cell>
          <cell r="I112">
            <v>37165</v>
          </cell>
          <cell r="J112">
            <v>37072</v>
          </cell>
        </row>
        <row r="113">
          <cell r="A113">
            <v>111</v>
          </cell>
          <cell r="C113" t="str">
            <v>Кореновский</v>
          </cell>
          <cell r="D113" t="str">
            <v>Подъезд к с.Братковское ;  км: 11+200-13+400</v>
          </cell>
          <cell r="F113" t="str">
            <v>Поверхностная обработка (II вариант)</v>
          </cell>
          <cell r="G113" t="str">
            <v>Район: Кореновский \ Подъезд к с.Братковское ;  км: 11+200-13+400 \ Поверхностная обработка (II вариант)</v>
          </cell>
          <cell r="H113">
            <v>36982</v>
          </cell>
          <cell r="I113">
            <v>37165</v>
          </cell>
          <cell r="J113">
            <v>37072</v>
          </cell>
        </row>
        <row r="114">
          <cell r="A114">
            <v>112</v>
          </cell>
          <cell r="C114" t="str">
            <v>Кореновский</v>
          </cell>
          <cell r="D114" t="str">
            <v>Подъезд к х.Левченко ;  км: 0+000-1+700</v>
          </cell>
          <cell r="F114" t="str">
            <v>Поверхностная обработка (II вариант)</v>
          </cell>
          <cell r="G114" t="str">
            <v>Район: Кореновский \ Подъезд к х.Левченко ;  км: 0+000-1+700 \ Поверхностная обработка (II вариант)</v>
          </cell>
          <cell r="H114">
            <v>36982</v>
          </cell>
          <cell r="I114">
            <v>37165</v>
          </cell>
          <cell r="J114">
            <v>37072</v>
          </cell>
        </row>
        <row r="115">
          <cell r="A115">
            <v>113</v>
          </cell>
          <cell r="C115" t="str">
            <v>Кореновский</v>
          </cell>
          <cell r="D115" t="str">
            <v>Подъезд к п.Пролетарский ;  км: 0+049; 2+204; 3+040; 3+600</v>
          </cell>
          <cell r="F115" t="str">
            <v>Устройство автопавильонов</v>
          </cell>
          <cell r="G115" t="str">
            <v>Район: Кореновский \ Подъезд к п.Пролетарский ;  км: 0+049; 2+204; 3+040; 3+600 \ Устройство автопавильонов</v>
          </cell>
          <cell r="H115">
            <v>36982</v>
          </cell>
          <cell r="I115">
            <v>37165</v>
          </cell>
          <cell r="J115">
            <v>37072</v>
          </cell>
        </row>
        <row r="116">
          <cell r="A116">
            <v>114</v>
          </cell>
          <cell r="C116" t="str">
            <v>Кореновский</v>
          </cell>
          <cell r="D116" t="str">
            <v>Подъезд к с.Братковское ;  км: 0+049</v>
          </cell>
          <cell r="F116" t="str">
            <v>Устройство автопавильонов</v>
          </cell>
          <cell r="G116" t="str">
            <v>Район: Кореновский \ Подъезд к с.Братковское ;  км: 0+049 \ Устройство автопавильонов</v>
          </cell>
          <cell r="H116">
            <v>36982</v>
          </cell>
          <cell r="I116">
            <v>37165</v>
          </cell>
          <cell r="J116">
            <v>37072</v>
          </cell>
        </row>
        <row r="117">
          <cell r="A117">
            <v>115</v>
          </cell>
          <cell r="C117" t="str">
            <v>Кореновский</v>
          </cell>
          <cell r="D117" t="str">
            <v>Подъезд к   п.Комсомольский ;  км: 6+100; 6+258</v>
          </cell>
          <cell r="F117" t="str">
            <v>Устройство автопавильонов</v>
          </cell>
          <cell r="G117" t="str">
            <v>Район: Кореновский \ Подъезд к   п.Комсомольский ;  км: 6+100; 6+258 \ Устройство автопавильонов</v>
          </cell>
          <cell r="H117">
            <v>36982</v>
          </cell>
          <cell r="I117">
            <v>37165</v>
          </cell>
          <cell r="J117">
            <v>37072</v>
          </cell>
        </row>
        <row r="118">
          <cell r="A118">
            <v>116</v>
          </cell>
          <cell r="C118" t="str">
            <v>Кореновский</v>
          </cell>
          <cell r="D118" t="str">
            <v>Кореновск - п.Мирный ;  км: 2+150</v>
          </cell>
          <cell r="F118" t="str">
            <v>Устройство автопавильонов</v>
          </cell>
          <cell r="G118" t="str">
            <v>Район: Кореновский \ Кореновск - п.Мирный ;  км: 2+150 \ Устройство автопавильонов</v>
          </cell>
          <cell r="H118">
            <v>36982</v>
          </cell>
          <cell r="I118">
            <v>37165</v>
          </cell>
          <cell r="J118">
            <v>37072</v>
          </cell>
        </row>
        <row r="119">
          <cell r="A119">
            <v>117</v>
          </cell>
          <cell r="C119" t="str">
            <v>Кореновский</v>
          </cell>
          <cell r="D119" t="str">
            <v>Подъезд к с.Братковское ;  км: 14+700-15+000</v>
          </cell>
          <cell r="F119" t="str">
            <v>Устройство тротуаров и пешеходных дорожек</v>
          </cell>
          <cell r="G119" t="str">
            <v>Район: Кореновский \ Подъезд к с.Братковское ;  км: 14+700-15+000 \ Устройство тротуаров и пешеходных дорожек</v>
          </cell>
          <cell r="H119">
            <v>36982</v>
          </cell>
          <cell r="I119">
            <v>37165</v>
          </cell>
          <cell r="J119">
            <v>37072</v>
          </cell>
        </row>
        <row r="120">
          <cell r="A120">
            <v>118</v>
          </cell>
          <cell r="C120" t="str">
            <v>Красноармейский</v>
          </cell>
          <cell r="D120" t="str">
            <v>Темрюк - Краснодар - Кропоткин ;  км: 104+700-107+000</v>
          </cell>
          <cell r="F120" t="str">
            <v>Поверхностная обработка (II вариант)</v>
          </cell>
          <cell r="G120" t="str">
            <v>Район: Красноармейский \ Темрюк - Краснодар - Кропоткин ;  км: 104+700-107+000 \ Поверхностная обработка (II вариант)</v>
          </cell>
          <cell r="H120">
            <v>36982</v>
          </cell>
          <cell r="I120">
            <v>37165</v>
          </cell>
          <cell r="J120">
            <v>37072</v>
          </cell>
        </row>
        <row r="121">
          <cell r="A121">
            <v>119</v>
          </cell>
          <cell r="C121" t="str">
            <v>Красноармейский</v>
          </cell>
          <cell r="D121" t="str">
            <v>Протоцкий-Васильченки ;  км: 1+850-2+400 ; 8+000-10+000</v>
          </cell>
          <cell r="F121" t="str">
            <v>Поверхностная обработка (II вариант)</v>
          </cell>
          <cell r="G121" t="str">
            <v>Район: Красноармейский \ Протоцкий-Васильченки ;  км: 1+850-2+400 ; 8+000-10+000 \ Поверхностная обработка (II вариант)</v>
          </cell>
          <cell r="H121">
            <v>36982</v>
          </cell>
          <cell r="I121">
            <v>37165</v>
          </cell>
          <cell r="J121">
            <v>37072</v>
          </cell>
        </row>
        <row r="122">
          <cell r="A122">
            <v>120</v>
          </cell>
          <cell r="C122" t="str">
            <v>Красноармейский</v>
          </cell>
          <cell r="D122" t="str">
            <v>Полтавская - Чебурголь - Гривенская ;  км: 5+700-12+950 ; 33+600-36+600</v>
          </cell>
          <cell r="F122" t="str">
            <v>Поверхностная обработка (II вариант)</v>
          </cell>
          <cell r="G122" t="str">
            <v>Район: Красноармейский \ Полтавская - Чебурголь - Гривенская ;  км: 5+700-12+950 ; 33+600-36+600 \ Поверхностная обработка (II вариант)</v>
          </cell>
          <cell r="H122">
            <v>36982</v>
          </cell>
          <cell r="I122">
            <v>37165</v>
          </cell>
          <cell r="J122">
            <v>37072</v>
          </cell>
        </row>
        <row r="123">
          <cell r="A123">
            <v>121</v>
          </cell>
          <cell r="C123" t="str">
            <v>Красноармейский</v>
          </cell>
          <cell r="D123" t="str">
            <v>Тимашевск - Славянск-на-Кубани - Крымск ;  км: 38+100-42+000</v>
          </cell>
          <cell r="F123" t="str">
            <v>Поверхностная обработка (II вариант)</v>
          </cell>
          <cell r="G123" t="str">
            <v>Район: Красноармейский \ Тимашевск - Славянск-на-Кубани - Крымск ;  км: 38+100-42+000 \ Поверхностная обработка (II вариант)</v>
          </cell>
          <cell r="H123">
            <v>36982</v>
          </cell>
          <cell r="I123">
            <v>37165</v>
          </cell>
          <cell r="J123">
            <v>37072</v>
          </cell>
        </row>
        <row r="124">
          <cell r="A124">
            <v>122</v>
          </cell>
          <cell r="C124" t="str">
            <v>Красноармейский</v>
          </cell>
          <cell r="D124" t="str">
            <v>Трудобеликовский - Ивановская пристань ;  км: 10+500-11+400</v>
          </cell>
          <cell r="F124" t="str">
            <v>Поверхностная обработка (II вариант)</v>
          </cell>
          <cell r="G124" t="str">
            <v>Район: Красноармейский \ Трудобеликовский - Ивановская пристань ;  км: 10+500-11+400 \ Поверхностная обработка (II вариант)</v>
          </cell>
          <cell r="H124">
            <v>36982</v>
          </cell>
          <cell r="I124">
            <v>37165</v>
          </cell>
          <cell r="J124">
            <v>37072</v>
          </cell>
        </row>
        <row r="125">
          <cell r="A125">
            <v>123</v>
          </cell>
          <cell r="C125" t="str">
            <v>Красноармейский</v>
          </cell>
          <cell r="D125" t="str">
            <v>Трудобеликовский - Ивановская пристань ;  км: 3+600-6+200</v>
          </cell>
          <cell r="F125" t="str">
            <v>Облегченный ремонт - III вариант</v>
          </cell>
          <cell r="G125" t="str">
            <v>Район: Красноармейский \ Трудобеликовский - Ивановская пристань ;  км: 3+600-6+200 \ Облегченный ремонт - III вариант</v>
          </cell>
          <cell r="H125">
            <v>36982</v>
          </cell>
          <cell r="I125">
            <v>37165</v>
          </cell>
          <cell r="J125">
            <v>37072</v>
          </cell>
        </row>
        <row r="126">
          <cell r="A126">
            <v>124</v>
          </cell>
          <cell r="C126" t="str">
            <v>Красноармейский</v>
          </cell>
          <cell r="D126" t="str">
            <v>Темрюк - Краснодар - Кропоткин ;  км: 65+100</v>
          </cell>
          <cell r="F126" t="str">
            <v>Устройство переходно-скоростных полос</v>
          </cell>
          <cell r="G126" t="str">
            <v>Район: Красноармейский \ Темрюк - Краснодар - Кропоткин ;  км: 65+100 \ Устройство переходно-скоростных полос</v>
          </cell>
          <cell r="H126">
            <v>36982</v>
          </cell>
          <cell r="I126">
            <v>37165</v>
          </cell>
          <cell r="J126">
            <v>37072</v>
          </cell>
        </row>
        <row r="127">
          <cell r="A127">
            <v>125</v>
          </cell>
          <cell r="C127" t="str">
            <v>Красноармейский</v>
          </cell>
          <cell r="D127" t="str">
            <v>Подъезд к ж/д ст.Полтавская ;  км: 2+150</v>
          </cell>
          <cell r="F127" t="str">
            <v>Ремонт покрытия на съездах</v>
          </cell>
          <cell r="G127" t="str">
            <v>Район: Красноармейский \ Подъезд к ж/д ст.Полтавская ;  км: 2+150 \ Ремонт покрытия на съездах</v>
          </cell>
          <cell r="H127">
            <v>36982</v>
          </cell>
          <cell r="I127">
            <v>37165</v>
          </cell>
          <cell r="J127">
            <v>37072</v>
          </cell>
        </row>
        <row r="128">
          <cell r="A128">
            <v>126</v>
          </cell>
          <cell r="C128" t="str">
            <v>Красноармейский</v>
          </cell>
          <cell r="D128" t="str">
            <v>Полтавская - Чебурголь - Гривенская ;  км: 1+950</v>
          </cell>
          <cell r="F128" t="str">
            <v>Ремонт покрытия на съездах</v>
          </cell>
          <cell r="G128" t="str">
            <v>Район: Красноармейский \ Полтавская - Чебурголь - Гривенская ;  км: 1+950 \ Ремонт покрытия на съездах</v>
          </cell>
          <cell r="H128">
            <v>36982</v>
          </cell>
          <cell r="I128">
            <v>37165</v>
          </cell>
          <cell r="J128">
            <v>37072</v>
          </cell>
        </row>
        <row r="129">
          <cell r="A129">
            <v>127</v>
          </cell>
          <cell r="C129" t="str">
            <v>Красноармейский</v>
          </cell>
          <cell r="D129" t="str">
            <v>Подъезд к ж/д ст.Полтавская ;  км: 0+650</v>
          </cell>
          <cell r="F129" t="str">
            <v>Ремонт покрытия на съездах</v>
          </cell>
          <cell r="G129" t="str">
            <v>Район: Красноармейский \ Подъезд к ж/д ст.Полтавская ;  км: 0+650 \ Ремонт покрытия на съездах</v>
          </cell>
          <cell r="H129">
            <v>36982</v>
          </cell>
          <cell r="I129">
            <v>37165</v>
          </cell>
          <cell r="J129">
            <v>37072</v>
          </cell>
        </row>
        <row r="130">
          <cell r="A130">
            <v>128</v>
          </cell>
          <cell r="C130" t="str">
            <v>Красноармейский</v>
          </cell>
          <cell r="D130" t="str">
            <v>Трудобеликовский - Полтавская - Гривенская ;  км: 9+900</v>
          </cell>
          <cell r="F130" t="str">
            <v>Ремонт покрытия на съездах</v>
          </cell>
          <cell r="G130" t="str">
            <v>Район: Красноармейский \ Трудобеликовский - Полтавская - Гривенская ;  км: 9+900 \ Ремонт покрытия на съездах</v>
          </cell>
          <cell r="H130">
            <v>36982</v>
          </cell>
          <cell r="I130">
            <v>37165</v>
          </cell>
          <cell r="J130">
            <v>37072</v>
          </cell>
        </row>
        <row r="131">
          <cell r="A131">
            <v>129</v>
          </cell>
          <cell r="C131" t="str">
            <v>Красноармейский</v>
          </cell>
          <cell r="D131" t="str">
            <v>Темрюк - Краснодар - Кропоткин ;  км: 64+700-120+000</v>
          </cell>
          <cell r="F131" t="str">
            <v>Устройство съездов с твердым покрытием</v>
          </cell>
          <cell r="G131" t="str">
            <v>Район: Красноармейский \ Темрюк - Краснодар - Кропоткин ;  км: 64+700-120+000 \ Устройство съездов с твердым покрытием</v>
          </cell>
          <cell r="H131">
            <v>36982</v>
          </cell>
          <cell r="I131">
            <v>37165</v>
          </cell>
          <cell r="J131">
            <v>37072</v>
          </cell>
        </row>
        <row r="132">
          <cell r="A132">
            <v>130</v>
          </cell>
          <cell r="C132" t="str">
            <v>Красноармейский</v>
          </cell>
          <cell r="D132" t="str">
            <v>Тимашевск - Славянск-на-Кубани - Крымск ;  км: 38+100-87+506</v>
          </cell>
          <cell r="F132" t="str">
            <v>Устройство съездов с твердым покрытием</v>
          </cell>
          <cell r="G132" t="str">
            <v>Район: Красноармейский \ Тимашевск - Славянск-на-Кубани - Крымск ;  км: 38+100-87+506 \ Устройство съездов с твердым покрытием</v>
          </cell>
          <cell r="H132">
            <v>36982</v>
          </cell>
          <cell r="I132">
            <v>37165</v>
          </cell>
          <cell r="J132">
            <v>37072</v>
          </cell>
        </row>
        <row r="133">
          <cell r="A133">
            <v>131</v>
          </cell>
          <cell r="C133" t="str">
            <v>Красноармейский</v>
          </cell>
          <cell r="D133" t="str">
            <v>Тимашевск - Славянск-на-Кубани - Крымск ;  км: 68+500</v>
          </cell>
          <cell r="F133" t="str">
            <v>Ремонт остановочных площадок</v>
          </cell>
          <cell r="G133" t="str">
            <v>Район: Красноармейский \ Тимашевск - Славянск-на-Кубани - Крымск ;  км: 68+500 \ Ремонт остановочных площадок</v>
          </cell>
          <cell r="H133">
            <v>36982</v>
          </cell>
          <cell r="I133">
            <v>37165</v>
          </cell>
          <cell r="J133">
            <v>37072</v>
          </cell>
        </row>
        <row r="134">
          <cell r="A134">
            <v>132</v>
          </cell>
          <cell r="C134" t="str">
            <v>Красноармейский</v>
          </cell>
          <cell r="D134" t="str">
            <v>Новомышастовская - Федоровский гидроузел ;  км: 0+100</v>
          </cell>
          <cell r="F134" t="str">
            <v>Ремонт остановочных площадок</v>
          </cell>
          <cell r="G134" t="str">
            <v>Район: Красноармейский \ Новомышастовская - Федоровский гидроузел ;  км: 0+100 \ Ремонт остановочных площадок</v>
          </cell>
          <cell r="H134">
            <v>36982</v>
          </cell>
          <cell r="I134">
            <v>37165</v>
          </cell>
          <cell r="J134">
            <v>37072</v>
          </cell>
        </row>
        <row r="135">
          <cell r="A135">
            <v>133</v>
          </cell>
          <cell r="C135" t="str">
            <v>Красноармейский</v>
          </cell>
          <cell r="D135" t="str">
            <v>Темрюк - Краснодар - Кропоткин ;  км: 88+500-89+500</v>
          </cell>
          <cell r="F135" t="str">
            <v>Ремонт тротуаров и пешеходных дорожек</v>
          </cell>
          <cell r="G135" t="str">
            <v>Район: Красноармейский \ Темрюк - Краснодар - Кропоткин ;  км: 88+500-89+500 \ Ремонт тротуаров и пешеходных дорожек</v>
          </cell>
          <cell r="H135">
            <v>36982</v>
          </cell>
          <cell r="I135">
            <v>37165</v>
          </cell>
          <cell r="J135">
            <v>37072</v>
          </cell>
        </row>
        <row r="136">
          <cell r="A136">
            <v>134</v>
          </cell>
          <cell r="C136" t="str">
            <v>Красноармейский</v>
          </cell>
          <cell r="D136" t="str">
            <v>Тимашевск - Славянск-на-Кубани - Крымск ;  км: 50+200-50+600</v>
          </cell>
          <cell r="F136" t="str">
            <v>Ремонт тротуаров и пешеходных дорожек</v>
          </cell>
          <cell r="G136" t="str">
            <v>Район: Красноармейский \ Тимашевск - Славянск-на-Кубани - Крымск ;  км: 50+200-50+600 \ Ремонт тротуаров и пешеходных дорожек</v>
          </cell>
          <cell r="H136">
            <v>36982</v>
          </cell>
          <cell r="I136">
            <v>37165</v>
          </cell>
          <cell r="J136">
            <v>37072</v>
          </cell>
        </row>
        <row r="137">
          <cell r="A137">
            <v>135</v>
          </cell>
          <cell r="C137" t="str">
            <v>Крыловский</v>
          </cell>
          <cell r="D137" t="str">
            <v>Темп - Решитиловский ;  км: 0+000-25+300</v>
          </cell>
          <cell r="F137" t="str">
            <v>Поверхностная обработка (II вариант)</v>
          </cell>
          <cell r="G137" t="str">
            <v>Район: Крыловский \ Темп - Решитиловский ;  км: 0+000-25+300 \ Поверхностная обработка (II вариант)</v>
          </cell>
          <cell r="H137">
            <v>36982</v>
          </cell>
          <cell r="I137">
            <v>37165</v>
          </cell>
          <cell r="J137">
            <v>37072</v>
          </cell>
        </row>
        <row r="138">
          <cell r="A138">
            <v>136</v>
          </cell>
          <cell r="C138" t="str">
            <v>Крыловский</v>
          </cell>
          <cell r="D138" t="str">
            <v>Крыловская - Новопашковское - Тверской ;  км: 3+000-6+400 ; 23+500-26+900</v>
          </cell>
          <cell r="F138" t="str">
            <v>Поверхностная обработка (II вариант)</v>
          </cell>
          <cell r="G138" t="str">
            <v>Район: Крыловский \ Крыловская - Новопашковское - Тверской ;  км: 3+000-6+400 ; 23+500-26+900 \ Поверхностная обработка (II вариант)</v>
          </cell>
          <cell r="H138">
            <v>36982</v>
          </cell>
          <cell r="I138">
            <v>37165</v>
          </cell>
          <cell r="J138">
            <v>37072</v>
          </cell>
        </row>
        <row r="139">
          <cell r="A139">
            <v>137</v>
          </cell>
          <cell r="C139" t="str">
            <v>Крымский</v>
          </cell>
          <cell r="D139" t="str">
            <v>Тимашевск-Славянск-Крымск км 109+800-112+250,112+800-114+000</v>
          </cell>
          <cell r="F139" t="str">
            <v>Устройство ограждения</v>
          </cell>
          <cell r="G139" t="str">
            <v>Район: Крымский \ Тимашевск-Славянск-Крымск км 109+800-112+250,112+800-114+000 \ Устройство ограждения</v>
          </cell>
          <cell r="H139">
            <v>36982</v>
          </cell>
          <cell r="I139">
            <v>37165</v>
          </cell>
          <cell r="J139">
            <v>37072</v>
          </cell>
        </row>
        <row r="140">
          <cell r="A140">
            <v>138</v>
          </cell>
          <cell r="C140" t="str">
            <v>Крымский</v>
          </cell>
          <cell r="D140" t="str">
            <v>Андреева Гора-Варениковская-Анапа км 9+500-10+575</v>
          </cell>
          <cell r="F140" t="str">
            <v>Устройство ограждения</v>
          </cell>
          <cell r="G140" t="str">
            <v>Район: Крымский \ Андреева Гора-Варениковская-Анапа км 9+500-10+575 \ Устройство ограждения</v>
          </cell>
          <cell r="H140">
            <v>36982</v>
          </cell>
          <cell r="I140">
            <v>37165</v>
          </cell>
          <cell r="J140">
            <v>37072</v>
          </cell>
        </row>
        <row r="141">
          <cell r="A141">
            <v>139</v>
          </cell>
          <cell r="C141" t="str">
            <v>Крымский</v>
          </cell>
          <cell r="D141" t="str">
            <v>Подъезд к х.Адагум, км 0+000 - км 3+490</v>
          </cell>
          <cell r="F141" t="str">
            <v>Поверхностная обработка (II вариант)</v>
          </cell>
          <cell r="G141" t="str">
            <v>Район: Крымский \ Подъезд к х.Адагум, км 0+000 - км 3+490 \ Поверхностная обработка (II вариант)</v>
          </cell>
          <cell r="H141">
            <v>36982</v>
          </cell>
          <cell r="I141">
            <v>37165</v>
          </cell>
          <cell r="J141">
            <v>37072</v>
          </cell>
        </row>
        <row r="142">
          <cell r="A142">
            <v>140</v>
          </cell>
          <cell r="C142" t="str">
            <v>Крымский</v>
          </cell>
          <cell r="D142" t="str">
            <v>Подъезд к Богогоевскому карьеру, км 0+000 - км 5+220</v>
          </cell>
          <cell r="F142" t="str">
            <v>Поверхностная обработка (II вариант)</v>
          </cell>
          <cell r="G142" t="str">
            <v>Район: Крымский \ Подъезд к Богогоевскому карьеру, км 0+000 - км 5+220 \ Поверхностная обработка (II вариант)</v>
          </cell>
          <cell r="H142">
            <v>36982</v>
          </cell>
          <cell r="I142">
            <v>37165</v>
          </cell>
          <cell r="J142">
            <v>37072</v>
          </cell>
        </row>
        <row r="143">
          <cell r="A143">
            <v>141</v>
          </cell>
          <cell r="C143" t="str">
            <v>Крымский</v>
          </cell>
          <cell r="D143" t="str">
            <v>Крымск - Аккерменка ;  км: 18+300-24+000</v>
          </cell>
          <cell r="F143" t="str">
            <v>Капитальный ремонт с усилением дорожной одежды</v>
          </cell>
          <cell r="G143" t="str">
            <v>Район: Крымский \ Крымск - Аккерменка ;  км: 18+300-24+000 \ Капитальный ремонт с усилением дорожной одежды</v>
          </cell>
          <cell r="H143">
            <v>36982</v>
          </cell>
          <cell r="I143">
            <v>37165</v>
          </cell>
          <cell r="J143">
            <v>37072</v>
          </cell>
        </row>
        <row r="144">
          <cell r="A144">
            <v>142</v>
          </cell>
          <cell r="C144" t="str">
            <v>Курганинский</v>
          </cell>
          <cell r="D144" t="str">
            <v>Усть-Лабинск - Лабинск - Упорная ;  км: 85+000-93+300</v>
          </cell>
          <cell r="F144" t="str">
            <v>Поверхностная обработка (II вариант)</v>
          </cell>
          <cell r="G144" t="str">
            <v>Район: Курганинский \ Усть-Лабинск - Лабинск - Упорная ;  км: 85+000-93+300 \ Поверхностная обработка (II вариант)</v>
          </cell>
          <cell r="H144">
            <v>36982</v>
          </cell>
          <cell r="I144">
            <v>37165</v>
          </cell>
          <cell r="J144">
            <v>37072</v>
          </cell>
        </row>
        <row r="145">
          <cell r="A145">
            <v>143</v>
          </cell>
          <cell r="C145" t="str">
            <v>Курганинский</v>
          </cell>
          <cell r="D145" t="str">
            <v>Усть-Лабинск -Лабинск-Упорная ;  км: 60+000-63+500</v>
          </cell>
          <cell r="F145" t="str">
            <v>Поверхностная обработка (II вариант)</v>
          </cell>
          <cell r="G145" t="str">
            <v>Район: Курганинский \ Усть-Лабинск -Лабинск-Упорная ;  км: 60+000-63+500 \ Поверхностная обработка (II вариант)</v>
          </cell>
          <cell r="H145">
            <v>36982</v>
          </cell>
          <cell r="I145">
            <v>37165</v>
          </cell>
          <cell r="J145">
            <v>37072</v>
          </cell>
        </row>
        <row r="146">
          <cell r="A146">
            <v>144</v>
          </cell>
          <cell r="C146" t="str">
            <v>Курганинский</v>
          </cell>
          <cell r="D146" t="str">
            <v>Михайловская-Южный ;  км: 0+000-2+200</v>
          </cell>
          <cell r="F146" t="str">
            <v>Поверхностная обработка (II вариант)</v>
          </cell>
          <cell r="G146" t="str">
            <v>Район: Курганинский \ Михайловская-Южный ;  км: 0+000-2+200 \ Поверхностная обработка (II вариант)</v>
          </cell>
          <cell r="H146">
            <v>36982</v>
          </cell>
          <cell r="I146">
            <v>37165</v>
          </cell>
          <cell r="J146">
            <v>37072</v>
          </cell>
        </row>
        <row r="147">
          <cell r="A147">
            <v>145</v>
          </cell>
          <cell r="C147" t="str">
            <v>Курганинский</v>
          </cell>
          <cell r="D147" t="str">
            <v>Усть-Лабинск - Лабинск - Упорная ;  км: 93+300-100+300 (на участке 93+300-96+300)</v>
          </cell>
          <cell r="F147" t="str">
            <v>Облегченный ремонт - III вариант</v>
          </cell>
          <cell r="G147" t="str">
            <v>Район: Курганинский \ Усть-Лабинск - Лабинск - Упорная ;  км: 93+300-100+300 (на участке 93+300-96+300) \ Облегченный ремонт - III вариант</v>
          </cell>
          <cell r="H147">
            <v>36982</v>
          </cell>
          <cell r="I147">
            <v>37165</v>
          </cell>
          <cell r="J147">
            <v>37072</v>
          </cell>
        </row>
        <row r="148">
          <cell r="A148">
            <v>146</v>
          </cell>
          <cell r="C148" t="str">
            <v>Курганинский</v>
          </cell>
          <cell r="D148" t="str">
            <v>Усть-Лабинск - Лабинск - Упорная ;  км: 100+300-101+940</v>
          </cell>
          <cell r="F148" t="str">
            <v>Уширение земполотна и проезжей части (комплекс)</v>
          </cell>
          <cell r="G148" t="str">
            <v>Район: Курганинский \ Усть-Лабинск - Лабинск - Упорная ;  км: 100+300-101+940 \ Уширение земполотна и проезжей части (комплекс)</v>
          </cell>
          <cell r="H148">
            <v>36982</v>
          </cell>
          <cell r="I148">
            <v>37165</v>
          </cell>
          <cell r="J148">
            <v>37072</v>
          </cell>
        </row>
        <row r="149">
          <cell r="A149">
            <v>147</v>
          </cell>
          <cell r="C149" t="str">
            <v>Курганинский</v>
          </cell>
          <cell r="D149" t="str">
            <v>Родниковская - Новоалексеевская ;  км: 0+200 ; 2+457</v>
          </cell>
          <cell r="F149" t="str">
            <v>Ремонт водопропускных труб</v>
          </cell>
          <cell r="G149" t="str">
            <v>Район: Курганинский \ Родниковская - Новоалексеевская ;  км: 0+200 ; 2+457 \ Ремонт водопропускных труб</v>
          </cell>
          <cell r="H149">
            <v>36982</v>
          </cell>
          <cell r="I149">
            <v>37165</v>
          </cell>
          <cell r="J149">
            <v>37072</v>
          </cell>
        </row>
        <row r="150">
          <cell r="A150">
            <v>148</v>
          </cell>
          <cell r="C150" t="str">
            <v>Курганинский</v>
          </cell>
          <cell r="D150" t="str">
            <v>Михайловская - Южный ;  км: 0+020</v>
          </cell>
          <cell r="F150" t="str">
            <v>Ремонт водопропускных труб</v>
          </cell>
          <cell r="G150" t="str">
            <v>Район: Курганинский \ Михайловская - Южный ;  км: 0+020 \ Ремонт водопропускных труб</v>
          </cell>
          <cell r="H150">
            <v>36982</v>
          </cell>
          <cell r="I150">
            <v>37165</v>
          </cell>
          <cell r="J150">
            <v>37072</v>
          </cell>
        </row>
        <row r="151">
          <cell r="A151">
            <v>149</v>
          </cell>
          <cell r="C151" t="str">
            <v>Курганинский</v>
          </cell>
          <cell r="D151" t="str">
            <v>Армавир - Курганинск ;  км: 31+950</v>
          </cell>
          <cell r="F151" t="str">
            <v>Ремонт водопропускных труб</v>
          </cell>
          <cell r="G151" t="str">
            <v>Район: Курганинский \ Армавир - Курганинск ;  км: 31+950 \ Ремонт водопропускных труб</v>
          </cell>
          <cell r="H151">
            <v>36982</v>
          </cell>
          <cell r="I151">
            <v>37165</v>
          </cell>
          <cell r="J151">
            <v>37072</v>
          </cell>
        </row>
        <row r="152">
          <cell r="A152">
            <v>150</v>
          </cell>
          <cell r="C152" t="str">
            <v>Курганинский</v>
          </cell>
          <cell r="D152" t="str">
            <v>Подъезд к г.Курганинск ;  км: 0+300; 1+750</v>
          </cell>
          <cell r="F152" t="str">
            <v>Ремонт водопропускных труб</v>
          </cell>
          <cell r="G152" t="str">
            <v>Район: Курганинский \ Подъезд к г.Курганинск ;  км: 0+300; 1+750 \ Ремонт водопропускных труб</v>
          </cell>
          <cell r="H152">
            <v>36982</v>
          </cell>
          <cell r="I152">
            <v>37165</v>
          </cell>
          <cell r="J152">
            <v>37072</v>
          </cell>
        </row>
        <row r="153">
          <cell r="A153">
            <v>151</v>
          </cell>
          <cell r="C153" t="str">
            <v>Кущевский</v>
          </cell>
          <cell r="D153" t="str">
            <v>Подъезд к    п.Первомайский ;  км: 6+000-7+700</v>
          </cell>
          <cell r="F153" t="str">
            <v>Поверхностная обработка (II вариант)</v>
          </cell>
          <cell r="G153" t="str">
            <v>Район: Кущевский \ Подъезд к    п.Первомайский ;  км: 6+000-7+700 \ Поверхностная обработка (II вариант)</v>
          </cell>
          <cell r="H153">
            <v>36982</v>
          </cell>
          <cell r="I153">
            <v>37165</v>
          </cell>
          <cell r="J153">
            <v>37072</v>
          </cell>
        </row>
        <row r="154">
          <cell r="A154">
            <v>152</v>
          </cell>
          <cell r="C154" t="str">
            <v>Кущевский</v>
          </cell>
          <cell r="D154" t="str">
            <v>Красное - Средние Чубурки ;  км: 0+000-6+000 ; 17+000-20+900</v>
          </cell>
          <cell r="F154" t="str">
            <v>Поверхностная обработка (II вариант)</v>
          </cell>
          <cell r="G154" t="str">
            <v>Район: Кущевский \ Красное - Средние Чубурки ;  км: 0+000-6+000 ; 17+000-20+900 \ Поверхностная обработка (II вариант)</v>
          </cell>
          <cell r="H154">
            <v>36982</v>
          </cell>
          <cell r="I154">
            <v>37165</v>
          </cell>
          <cell r="J154">
            <v>37072</v>
          </cell>
        </row>
        <row r="155">
          <cell r="A155">
            <v>153</v>
          </cell>
          <cell r="C155" t="str">
            <v>Кущевский</v>
          </cell>
          <cell r="D155" t="str">
            <v>Подъезд к  п.Комсомольский ;  км: 0+000-14+700</v>
          </cell>
          <cell r="F155" t="str">
            <v>Поверхностная обработка (II вариант)</v>
          </cell>
          <cell r="G155" t="str">
            <v>Район: Кущевский \ Подъезд к  п.Комсомольский ;  км: 0+000-14+700 \ Поверхностная обработка (II вариант)</v>
          </cell>
          <cell r="H155">
            <v>36982</v>
          </cell>
          <cell r="I155">
            <v>37165</v>
          </cell>
          <cell r="J155">
            <v>37072</v>
          </cell>
        </row>
        <row r="156">
          <cell r="A156">
            <v>154</v>
          </cell>
          <cell r="C156" t="str">
            <v>Кущевский</v>
          </cell>
          <cell r="D156" t="str">
            <v>Алексеевская - Полтавченское ;  км: 3+500-5+000</v>
          </cell>
          <cell r="F156" t="str">
            <v>Поверхностная обработка (II вариант)</v>
          </cell>
          <cell r="G156" t="str">
            <v>Район: Кущевский \ Алексеевская - Полтавченское ;  км: 3+500-5+000 \ Поверхностная обработка (II вариант)</v>
          </cell>
          <cell r="H156">
            <v>36982</v>
          </cell>
          <cell r="I156">
            <v>37165</v>
          </cell>
          <cell r="J156">
            <v>37072</v>
          </cell>
        </row>
        <row r="157">
          <cell r="A157">
            <v>155</v>
          </cell>
          <cell r="C157" t="str">
            <v>Кущевский</v>
          </cell>
          <cell r="D157" t="str">
            <v>Подъезд к х.Глебовка ;  км: 0+000-15+000</v>
          </cell>
          <cell r="F157" t="str">
            <v>Поверхностная обработка (II вариант)</v>
          </cell>
          <cell r="G157" t="str">
            <v>Район: Кущевский \ Подъезд к х.Глебовка ;  км: 0+000-15+000 \ Поверхностная обработка (II вариант)</v>
          </cell>
          <cell r="H157">
            <v>36982</v>
          </cell>
          <cell r="I157">
            <v>37165</v>
          </cell>
          <cell r="J157">
            <v>37072</v>
          </cell>
        </row>
        <row r="158">
          <cell r="A158">
            <v>156</v>
          </cell>
          <cell r="C158" t="str">
            <v>Кущевский</v>
          </cell>
          <cell r="D158" t="str">
            <v>Подъезд к ХПП ;  км: 1+200-4+900</v>
          </cell>
          <cell r="F158" t="str">
            <v>Облегченный ремонт - III вариант</v>
          </cell>
          <cell r="G158" t="str">
            <v>Район: Кущевский \ Подъезд к ХПП ;  км: 1+200-4+900 \ Облегченный ремонт - III вариант</v>
          </cell>
          <cell r="H158">
            <v>36982</v>
          </cell>
          <cell r="I158">
            <v>37165</v>
          </cell>
          <cell r="J158">
            <v>37072</v>
          </cell>
        </row>
        <row r="159">
          <cell r="A159">
            <v>157</v>
          </cell>
          <cell r="C159" t="str">
            <v>Ленинградский</v>
          </cell>
          <cell r="D159" t="str">
            <v>Новоплатнировская - Ленинградская - Павловская ;  км: 3+820-11+260</v>
          </cell>
          <cell r="F159" t="str">
            <v>Поверхностная обработка (II вариант)</v>
          </cell>
          <cell r="G159" t="str">
            <v>Район: Ленинградский \ Новоплатнировская - Ленинградская - Павловская ;  км: 3+820-11+260 \ Поверхностная обработка (II вариант)</v>
          </cell>
          <cell r="H159">
            <v>36982</v>
          </cell>
          <cell r="I159">
            <v>37165</v>
          </cell>
          <cell r="J159">
            <v>37072</v>
          </cell>
        </row>
        <row r="160">
          <cell r="A160">
            <v>158</v>
          </cell>
          <cell r="C160" t="str">
            <v>Ленинградский</v>
          </cell>
          <cell r="D160" t="str">
            <v>Образцовый - Новоплатнировская - Крыловская ;  км: 0+000-10+150</v>
          </cell>
          <cell r="F160" t="str">
            <v>Поверхностная обработка (II вариант)</v>
          </cell>
          <cell r="G160" t="str">
            <v>Район: Ленинградский \ Образцовый - Новоплатнировская - Крыловская ;  км: 0+000-10+150 \ Поверхностная обработка (II вариант)</v>
          </cell>
          <cell r="H160">
            <v>36982</v>
          </cell>
          <cell r="I160">
            <v>37165</v>
          </cell>
          <cell r="J160">
            <v>37072</v>
          </cell>
        </row>
        <row r="161">
          <cell r="A161">
            <v>159</v>
          </cell>
          <cell r="C161" t="str">
            <v>Ленинградский</v>
          </cell>
          <cell r="D161" t="str">
            <v>Подъезд к х.Западный ;  км: 0+000-4+300</v>
          </cell>
          <cell r="F161" t="str">
            <v>Поверхностная обработка (II вариант)</v>
          </cell>
          <cell r="G161" t="str">
            <v>Район: Ленинградский \ Подъезд к х.Западный ;  км: 0+000-4+300 \ Поверхностная обработка (II вариант)</v>
          </cell>
          <cell r="H161">
            <v>36982</v>
          </cell>
          <cell r="I161">
            <v>37165</v>
          </cell>
          <cell r="J161">
            <v>37072</v>
          </cell>
        </row>
        <row r="162">
          <cell r="A162">
            <v>160</v>
          </cell>
          <cell r="C162" t="str">
            <v>Мостовский</v>
          </cell>
          <cell r="D162" t="str">
            <v>Ходзь - Мостовской - Соленое ;  км: 173+700-181+200</v>
          </cell>
          <cell r="F162" t="str">
            <v>Поверхностная обработка (II вариант)</v>
          </cell>
          <cell r="G162" t="str">
            <v>Район: Мостовский \ Ходзь - Мостовской - Соленое ;  км: 173+700-181+200 \ Поверхностная обработка (II вариант)</v>
          </cell>
          <cell r="H162">
            <v>36982</v>
          </cell>
          <cell r="I162">
            <v>37165</v>
          </cell>
          <cell r="J162">
            <v>37072</v>
          </cell>
        </row>
        <row r="163">
          <cell r="A163">
            <v>161</v>
          </cell>
          <cell r="C163" t="str">
            <v>Мостовский</v>
          </cell>
          <cell r="D163" t="str">
            <v>Ходзь - Мостовской - Соленое ;  км: 197+500-202+400</v>
          </cell>
          <cell r="F163" t="str">
            <v>Поверхностная обработка (II вариант)</v>
          </cell>
          <cell r="G163" t="str">
            <v>Район: Мостовский \ Ходзь - Мостовской - Соленое ;  км: 197+500-202+400 \ Поверхностная обработка (II вариант)</v>
          </cell>
          <cell r="H163">
            <v>36982</v>
          </cell>
          <cell r="I163">
            <v>37165</v>
          </cell>
          <cell r="J163">
            <v>37072</v>
          </cell>
        </row>
        <row r="164">
          <cell r="A164">
            <v>162</v>
          </cell>
          <cell r="C164" t="str">
            <v>Мостовский</v>
          </cell>
          <cell r="D164" t="str">
            <v>Ярославская - Унароково ;  км: 16+000-21+800</v>
          </cell>
          <cell r="F164" t="str">
            <v>Поверхностная обработка (II вариант)</v>
          </cell>
          <cell r="G164" t="str">
            <v>Район: Мостовский \ Ярославская - Унароково ;  км: 16+000-21+800 \ Поверхностная обработка (II вариант)</v>
          </cell>
          <cell r="H164">
            <v>36982</v>
          </cell>
          <cell r="I164">
            <v>37165</v>
          </cell>
          <cell r="J164">
            <v>37072</v>
          </cell>
        </row>
        <row r="165">
          <cell r="A165">
            <v>163</v>
          </cell>
          <cell r="C165" t="str">
            <v>Мостовский</v>
          </cell>
          <cell r="D165" t="str">
            <v>Мостовской - Хамкетинская ;  км: 17+000-21+000</v>
          </cell>
          <cell r="F165" t="str">
            <v>Облегченный ремонт - III вариант</v>
          </cell>
          <cell r="G165" t="str">
            <v>Район: Мостовский \ Мостовской - Хамкетинская ;  км: 17+000-21+000 \ Облегченный ремонт - III вариант</v>
          </cell>
          <cell r="H165">
            <v>36982</v>
          </cell>
          <cell r="I165">
            <v>37165</v>
          </cell>
          <cell r="J165">
            <v>37072</v>
          </cell>
        </row>
        <row r="166">
          <cell r="A166">
            <v>164</v>
          </cell>
          <cell r="C166" t="str">
            <v>Мостовский</v>
          </cell>
          <cell r="D166" t="str">
            <v>Ярославская - Унароково ;  км: 12+500-14+200</v>
          </cell>
          <cell r="F166" t="str">
            <v>Перевод гравийных и щебеночных дорог в а/б с пов.обр</v>
          </cell>
          <cell r="G166" t="str">
            <v>Район: Мостовский \ Ярославская - Унароково ;  км: 12+500-14+200 \ Перевод гравийных и щебеночных дорог в а/б с пов.обр</v>
          </cell>
          <cell r="H166">
            <v>36982</v>
          </cell>
          <cell r="I166">
            <v>37165</v>
          </cell>
          <cell r="J166">
            <v>37072</v>
          </cell>
        </row>
        <row r="167">
          <cell r="A167">
            <v>165</v>
          </cell>
          <cell r="C167" t="str">
            <v>Новокубанский</v>
          </cell>
          <cell r="D167" t="str">
            <v>Обход г.Новокубанск ;  км: 5+000-8+600</v>
          </cell>
          <cell r="F167" t="str">
            <v>Поверхностная обработка (II вариант)</v>
          </cell>
          <cell r="G167" t="str">
            <v>Район: Новокубанский \ Обход г.Новокубанск ;  км: 5+000-8+600 \ Поверхностная обработка (II вариант)</v>
          </cell>
          <cell r="H167">
            <v>36982</v>
          </cell>
          <cell r="I167">
            <v>37165</v>
          </cell>
          <cell r="J167">
            <v>37072</v>
          </cell>
        </row>
        <row r="168">
          <cell r="A168">
            <v>166</v>
          </cell>
          <cell r="C168" t="str">
            <v>Новокубанский</v>
          </cell>
          <cell r="D168" t="str">
            <v>Новокубанск - Ляпино - Камышеваха ;  км: 2+320-2+320</v>
          </cell>
          <cell r="F168" t="str">
            <v>Восстановление берегозащитных сооружений</v>
          </cell>
          <cell r="G168" t="str">
            <v>Район: Новокубанский \ Новокубанск - Ляпино - Камышеваха ;  км: 2+320-2+320 \ Восстановление берегозащитных сооружений</v>
          </cell>
          <cell r="H168">
            <v>36982</v>
          </cell>
          <cell r="I168">
            <v>37165</v>
          </cell>
          <cell r="J168">
            <v>37072</v>
          </cell>
        </row>
        <row r="169">
          <cell r="A169">
            <v>167</v>
          </cell>
          <cell r="C169" t="str">
            <v>Новопокровский</v>
          </cell>
          <cell r="D169" t="str">
            <v>Сальск - Тихорецк ;  км: 35+194-55+088</v>
          </cell>
          <cell r="F169" t="str">
            <v>Поверхностная обработка (II вариант)</v>
          </cell>
          <cell r="G169" t="str">
            <v>Район: Новопокровский \ Сальск - Тихорецк ;  км: 35+194-55+088 \ Поверхностная обработка (II вариант)</v>
          </cell>
          <cell r="H169">
            <v>36982</v>
          </cell>
          <cell r="I169">
            <v>37165</v>
          </cell>
          <cell r="J169">
            <v>37072</v>
          </cell>
        </row>
        <row r="170">
          <cell r="A170">
            <v>168</v>
          </cell>
          <cell r="C170" t="str">
            <v>Новопокровский</v>
          </cell>
          <cell r="D170" t="str">
            <v>Кавказская - Новопокровская ;  км: 57+260-63+260</v>
          </cell>
          <cell r="F170" t="str">
            <v>Поверхностная обработка (II вариант)</v>
          </cell>
          <cell r="G170" t="str">
            <v>Район: Новопокровский \ Кавказская - Новопокровская ;  км: 57+260-63+260 \ Поверхностная обработка (II вариант)</v>
          </cell>
          <cell r="H170">
            <v>36982</v>
          </cell>
          <cell r="I170">
            <v>37165</v>
          </cell>
          <cell r="J170">
            <v>37072</v>
          </cell>
        </row>
        <row r="171">
          <cell r="A171">
            <v>169</v>
          </cell>
          <cell r="C171" t="str">
            <v>Новопокровский</v>
          </cell>
          <cell r="D171" t="str">
            <v>Новопокровская-Плоская ;  км: 36+300-37+800</v>
          </cell>
          <cell r="F171" t="str">
            <v>Облегченный ремонт - III вариант</v>
          </cell>
          <cell r="G171" t="str">
            <v>Район: Новопокровский \ Новопокровская-Плоская ;  км: 36+300-37+800 \ Облегченный ремонт - III вариант</v>
          </cell>
          <cell r="H171">
            <v>36982</v>
          </cell>
          <cell r="I171">
            <v>37165</v>
          </cell>
          <cell r="J171">
            <v>37072</v>
          </cell>
        </row>
        <row r="172">
          <cell r="A172">
            <v>170</v>
          </cell>
          <cell r="C172" t="str">
            <v>Отрадненский</v>
          </cell>
          <cell r="D172" t="str">
            <v>Отрадная - Спокойная ;  км: 8+500-13+200</v>
          </cell>
          <cell r="F172" t="str">
            <v>Поверхностная обработка (II вариант)</v>
          </cell>
          <cell r="G172" t="str">
            <v>Район: Отрадненский \ Отрадная - Спокойная ;  км: 8+500-13+200 \ Поверхностная обработка (II вариант)</v>
          </cell>
          <cell r="H172">
            <v>36982</v>
          </cell>
          <cell r="I172">
            <v>37165</v>
          </cell>
          <cell r="J172">
            <v>37072</v>
          </cell>
        </row>
        <row r="173">
          <cell r="A173">
            <v>171</v>
          </cell>
          <cell r="C173" t="str">
            <v>Отрадненский</v>
          </cell>
          <cell r="D173" t="str">
            <v>Отрадная - Муравьи ;  км: 1+800-4+500 ; 9+000-15+800</v>
          </cell>
          <cell r="F173" t="str">
            <v>Поверхностная обработка (II вариант)</v>
          </cell>
          <cell r="G173" t="str">
            <v>Район: Отрадненский \ Отрадная - Муравьи ;  км: 1+800-4+500 ; 9+000-15+800 \ Поверхностная обработка (II вариант)</v>
          </cell>
          <cell r="H173">
            <v>36982</v>
          </cell>
          <cell r="I173">
            <v>37165</v>
          </cell>
          <cell r="J173">
            <v>37072</v>
          </cell>
        </row>
        <row r="174">
          <cell r="A174">
            <v>172</v>
          </cell>
          <cell r="C174" t="str">
            <v>Отрадненский</v>
          </cell>
          <cell r="D174" t="str">
            <v>Отрадная - Трактовый ;  км: 4+500-15+000</v>
          </cell>
          <cell r="F174" t="str">
            <v>Поверхностная обработка (II вариант)</v>
          </cell>
          <cell r="G174" t="str">
            <v>Район: Отрадненский \ Отрадная - Трактовый ;  км: 4+500-15+000 \ Поверхностная обработка (II вариант)</v>
          </cell>
          <cell r="H174">
            <v>36982</v>
          </cell>
          <cell r="I174">
            <v>37165</v>
          </cell>
          <cell r="J174">
            <v>37072</v>
          </cell>
        </row>
        <row r="175">
          <cell r="A175">
            <v>173</v>
          </cell>
          <cell r="C175" t="str">
            <v>Отрадненский</v>
          </cell>
          <cell r="D175" t="str">
            <v>Подъезд к племзаводу "Урупский" ;  км: 0+000-2+100</v>
          </cell>
          <cell r="F175" t="str">
            <v>Поверхностная обработка (II вариант)</v>
          </cell>
          <cell r="G175" t="str">
            <v>Район: Отрадненский \ Подъезд к племзаводу "Урупский" ;  км: 0+000-2+100 \ Поверхностная обработка (II вариант)</v>
          </cell>
          <cell r="H175">
            <v>36982</v>
          </cell>
          <cell r="I175">
            <v>37165</v>
          </cell>
          <cell r="J175">
            <v>37072</v>
          </cell>
        </row>
        <row r="176">
          <cell r="A176">
            <v>174</v>
          </cell>
          <cell r="C176" t="str">
            <v>Отрадненский</v>
          </cell>
          <cell r="D176" t="str">
            <v>Обход ст.Отрадная ;  км: 0+000-2+100</v>
          </cell>
          <cell r="F176" t="str">
            <v>Поверхностная обработка (II вариант)</v>
          </cell>
          <cell r="G176" t="str">
            <v>Район: Отрадненский \ Обход ст.Отрадная ;  км: 0+000-2+100 \ Поверхностная обработка (II вариант)</v>
          </cell>
          <cell r="H176">
            <v>36982</v>
          </cell>
          <cell r="I176">
            <v>37165</v>
          </cell>
          <cell r="J176">
            <v>37072</v>
          </cell>
        </row>
        <row r="177">
          <cell r="A177">
            <v>175</v>
          </cell>
          <cell r="C177" t="str">
            <v>Отрадненский</v>
          </cell>
          <cell r="D177" t="str">
            <v>Попутная - Рудь ;  км: 15+000-18+800</v>
          </cell>
          <cell r="F177" t="str">
            <v>Поверхностная обработка (II вариант)</v>
          </cell>
          <cell r="G177" t="str">
            <v>Район: Отрадненский \ Попутная - Рудь ;  км: 15+000-18+800 \ Поверхностная обработка (II вариант)</v>
          </cell>
          <cell r="H177">
            <v>36982</v>
          </cell>
          <cell r="I177">
            <v>37165</v>
          </cell>
          <cell r="J177">
            <v>37072</v>
          </cell>
        </row>
        <row r="178">
          <cell r="A178">
            <v>176</v>
          </cell>
          <cell r="C178" t="str">
            <v>Отрадненский</v>
          </cell>
          <cell r="D178" t="str">
            <v>Передовая - х.Ильич ;  км: 6+600-10+600 (на участке 6+600-9+100)</v>
          </cell>
          <cell r="F178" t="str">
            <v>Перевод гравийных и щебеночных дорог в а/б с пов.обр</v>
          </cell>
          <cell r="G178" t="str">
            <v>Район: Отрадненский \ Передовая - х.Ильич ;  км: 6+600-10+600 (на участке 6+600-9+100) \ Перевод гравийных и щебеночных дорог в а/б с пов.обр</v>
          </cell>
          <cell r="H178">
            <v>36982</v>
          </cell>
          <cell r="I178">
            <v>37165</v>
          </cell>
          <cell r="J178">
            <v>37072</v>
          </cell>
        </row>
        <row r="179">
          <cell r="A179">
            <v>177</v>
          </cell>
          <cell r="C179" t="str">
            <v>Павловский</v>
          </cell>
          <cell r="D179" t="str">
            <v>Подъезд к х.Пушкин ;  км: 0+000-9+600</v>
          </cell>
          <cell r="F179" t="str">
            <v>Поверхностная обработка (II вариант)</v>
          </cell>
          <cell r="G179" t="str">
            <v>Район: Павловский \ Подъезд к х.Пушкин ;  км: 0+000-9+600 \ Поверхностная обработка (II вариант)</v>
          </cell>
          <cell r="H179">
            <v>36982</v>
          </cell>
          <cell r="I179">
            <v>37165</v>
          </cell>
          <cell r="J179">
            <v>37072</v>
          </cell>
        </row>
        <row r="180">
          <cell r="A180">
            <v>178</v>
          </cell>
          <cell r="C180" t="str">
            <v>Павловский</v>
          </cell>
          <cell r="D180" t="str">
            <v>Центр - Пляж ;  км: 0+000-4+290</v>
          </cell>
          <cell r="F180" t="str">
            <v>Облегченный ремонт - III вариант</v>
          </cell>
          <cell r="G180" t="str">
            <v>Район: Павловский \ Центр - Пляж ;  км: 0+000-4+290 \ Облегченный ремонт - III вариант</v>
          </cell>
          <cell r="H180">
            <v>36982</v>
          </cell>
          <cell r="I180">
            <v>37165</v>
          </cell>
          <cell r="J180">
            <v>37072</v>
          </cell>
        </row>
        <row r="181">
          <cell r="A181">
            <v>179</v>
          </cell>
          <cell r="C181" t="str">
            <v>Павловский</v>
          </cell>
          <cell r="D181" t="str">
            <v>Подъезд к ст.Атаманская ;  км: 0+000-3+000</v>
          </cell>
          <cell r="F181" t="str">
            <v>Облегченный ремонт - III вариант</v>
          </cell>
          <cell r="G181" t="str">
            <v>Район: Павловский \ Подъезд к ст.Атаманская ;  км: 0+000-3+000 \ Облегченный ремонт - III вариант</v>
          </cell>
          <cell r="H181">
            <v>36982</v>
          </cell>
          <cell r="I181">
            <v>37165</v>
          </cell>
          <cell r="J181">
            <v>37072</v>
          </cell>
        </row>
        <row r="182">
          <cell r="A182">
            <v>180</v>
          </cell>
          <cell r="C182" t="str">
            <v>Павловский</v>
          </cell>
          <cell r="D182" t="str">
            <v>Северный - Новолеушковская ;  км: 21+700-27+800</v>
          </cell>
          <cell r="F182" t="str">
            <v>Облегченный ремонт - III вариант</v>
          </cell>
          <cell r="G182" t="str">
            <v>Район: Павловский \ Северный - Новолеушковская ;  км: 21+700-27+800 \ Облегченный ремонт - III вариант</v>
          </cell>
          <cell r="H182">
            <v>36982</v>
          </cell>
          <cell r="I182">
            <v>37165</v>
          </cell>
          <cell r="J182">
            <v>37072</v>
          </cell>
        </row>
        <row r="183">
          <cell r="A183">
            <v>181</v>
          </cell>
          <cell r="C183" t="str">
            <v>Приморско-Ахтарский</v>
          </cell>
          <cell r="D183" t="str">
            <v>Ольгинская - Степная ;  км: 0+000-24+226</v>
          </cell>
          <cell r="F183" t="str">
            <v>Поверхностная обработка (II вариант)</v>
          </cell>
          <cell r="G183" t="str">
            <v>Район: Приморско-Ахтарский \ Ольгинская - Степная ;  км: 0+000-24+226 \ Поверхностная обработка (II вариант)</v>
          </cell>
          <cell r="H183">
            <v>36982</v>
          </cell>
          <cell r="I183">
            <v>37165</v>
          </cell>
          <cell r="J183">
            <v>37072</v>
          </cell>
        </row>
        <row r="184">
          <cell r="A184">
            <v>182</v>
          </cell>
          <cell r="C184" t="str">
            <v>Приморско-Ахтарский</v>
          </cell>
          <cell r="D184" t="str">
            <v>Тимашевск - Приморско-Ахтарск ;  км: 45+500-54+500</v>
          </cell>
          <cell r="F184" t="str">
            <v>Поверхностная обработка (II вариант)</v>
          </cell>
          <cell r="G184" t="str">
            <v>Район: Приморско-Ахтарский \ Тимашевск - Приморско-Ахтарск ;  км: 45+500-54+500 \ Поверхностная обработка (II вариант)</v>
          </cell>
          <cell r="H184">
            <v>36982</v>
          </cell>
          <cell r="I184">
            <v>37165</v>
          </cell>
          <cell r="J184">
            <v>37072</v>
          </cell>
        </row>
        <row r="185">
          <cell r="A185">
            <v>183</v>
          </cell>
          <cell r="C185" t="str">
            <v>Приморско-Ахтарский</v>
          </cell>
          <cell r="D185" t="str">
            <v>Подъезд к х.Новонекрасовский км 0+000-1+500</v>
          </cell>
          <cell r="F185" t="str">
            <v>Комплексные работы</v>
          </cell>
          <cell r="G185" t="str">
            <v>Район: Приморско-Ахтарский \ Подъезд к х.Новонекрасовский км 0+000-1+500 \ Комплексные работы</v>
          </cell>
          <cell r="H185">
            <v>36982</v>
          </cell>
          <cell r="I185">
            <v>37165</v>
          </cell>
          <cell r="J185">
            <v>37072</v>
          </cell>
        </row>
        <row r="186">
          <cell r="A186">
            <v>184</v>
          </cell>
          <cell r="C186" t="str">
            <v>Северский</v>
          </cell>
          <cell r="D186" t="str">
            <v>Стефановский - Новоивановская - Дербентская ;  км: 10+000-16+750 ; 17+350-19+800</v>
          </cell>
          <cell r="F186" t="str">
            <v>Поверхностная обработка (II вариант)</v>
          </cell>
          <cell r="G186" t="str">
            <v>Район: Северский \ Стефановский - Новоивановская - Дербентская ;  км: 10+000-16+750 ; 17+350-19+800 \ Поверхностная обработка (II вариант)</v>
          </cell>
          <cell r="H186">
            <v>36982</v>
          </cell>
          <cell r="I186">
            <v>37165</v>
          </cell>
          <cell r="J186">
            <v>37072</v>
          </cell>
        </row>
        <row r="187">
          <cell r="A187">
            <v>185</v>
          </cell>
          <cell r="C187" t="str">
            <v>Северский</v>
          </cell>
          <cell r="D187" t="str">
            <v>Афипский - Коваленко ;  км: 0+000-8+600</v>
          </cell>
          <cell r="F187" t="str">
            <v>Поверхностная обработка (II вариант)</v>
          </cell>
          <cell r="G187" t="str">
            <v>Район: Северский \ Афипский - Коваленко ;  км: 0+000-8+600 \ Поверхностная обработка (II вариант)</v>
          </cell>
          <cell r="H187">
            <v>36982</v>
          </cell>
          <cell r="I187">
            <v>37165</v>
          </cell>
          <cell r="J187">
            <v>37072</v>
          </cell>
        </row>
        <row r="188">
          <cell r="A188">
            <v>186</v>
          </cell>
          <cell r="C188" t="str">
            <v>Северский</v>
          </cell>
          <cell r="D188" t="str">
            <v>Афипский - Новодмитриевская - Горячий Ключ ;  км: 0+000-9+300</v>
          </cell>
          <cell r="F188" t="str">
            <v>Поверхностная обработка (II вариант)</v>
          </cell>
          <cell r="G188" t="str">
            <v>Район: Северский \ Афипский - Новодмитриевская - Горячий Ключ ;  км: 0+000-9+300 \ Поверхностная обработка (II вариант)</v>
          </cell>
          <cell r="H188">
            <v>36982</v>
          </cell>
          <cell r="I188">
            <v>37165</v>
          </cell>
          <cell r="J188">
            <v>37072</v>
          </cell>
        </row>
        <row r="189">
          <cell r="A189">
            <v>187</v>
          </cell>
          <cell r="C189" t="str">
            <v>Славянский</v>
          </cell>
          <cell r="D189" t="str">
            <v>Баранниковский - Семисводный - Анастасиевская ;  км: 0+000-8+750 ; 11+750-15+900</v>
          </cell>
          <cell r="F189" t="str">
            <v>Поверхностная обработка (II вариант)</v>
          </cell>
          <cell r="G189" t="str">
            <v>Район: Славянский \ Баранниковский - Семисводный - Анастасиевская ;  км: 0+000-8+750 ; 11+750-15+900 \ Поверхностная обработка (II вариант)</v>
          </cell>
          <cell r="H189">
            <v>36982</v>
          </cell>
          <cell r="I189">
            <v>37165</v>
          </cell>
          <cell r="J189">
            <v>37072</v>
          </cell>
        </row>
        <row r="190">
          <cell r="A190">
            <v>188</v>
          </cell>
          <cell r="C190" t="str">
            <v>Славянский</v>
          </cell>
          <cell r="D190" t="str">
            <v>Петровская - Черноерковская - Ачуево ;  км: 0+000-9+000</v>
          </cell>
          <cell r="F190" t="str">
            <v>Поверхностная обработка (II вариант)</v>
          </cell>
          <cell r="G190" t="str">
            <v>Район: Славянский \ Петровская - Черноерковская - Ачуево ;  км: 0+000-9+000 \ Поверхностная обработка (II вариант)</v>
          </cell>
          <cell r="H190">
            <v>36982</v>
          </cell>
          <cell r="I190">
            <v>37165</v>
          </cell>
          <cell r="J190">
            <v>37072</v>
          </cell>
        </row>
        <row r="191">
          <cell r="A191">
            <v>189</v>
          </cell>
          <cell r="C191" t="str">
            <v>Славянский</v>
          </cell>
          <cell r="D191" t="str">
            <v>Петровская - Забойский км 19</v>
          </cell>
          <cell r="F191" t="str">
            <v>Устройство автопавильонов</v>
          </cell>
          <cell r="G191" t="str">
            <v>Район: Славянский \ Петровская - Забойский км 19 \ Устройство автопавильонов</v>
          </cell>
          <cell r="H191">
            <v>36982</v>
          </cell>
          <cell r="I191">
            <v>37165</v>
          </cell>
          <cell r="J191">
            <v>37072</v>
          </cell>
        </row>
        <row r="192">
          <cell r="A192">
            <v>190</v>
          </cell>
          <cell r="C192" t="str">
            <v>Славянский</v>
          </cell>
          <cell r="D192" t="str">
            <v>Славянск-на-Кубани - Петровская - Целинный - Ачуево ;  км: 0+000-2+000</v>
          </cell>
          <cell r="F192" t="str">
            <v>Устройство автопавильонов</v>
          </cell>
          <cell r="G192" t="str">
            <v>Район: Славянский \ Славянск-на-Кубани - Петровская - Целинный - Ачуево ;  км: 0+000-2+000 \ Устройство автопавильонов</v>
          </cell>
          <cell r="H192">
            <v>36982</v>
          </cell>
          <cell r="I192">
            <v>37165</v>
          </cell>
          <cell r="J192">
            <v>37072</v>
          </cell>
        </row>
        <row r="193">
          <cell r="A193">
            <v>191</v>
          </cell>
          <cell r="C193" t="str">
            <v>Староминский</v>
          </cell>
          <cell r="D193" t="str">
            <v>Староминская - Ленинградская - Павловская ;  км: 0+000-21+ 540</v>
          </cell>
          <cell r="F193" t="str">
            <v>Поверхностная обработка (II вариант)</v>
          </cell>
          <cell r="G193" t="str">
            <v>Район: Староминский \ Староминская - Ленинградская - Павловская ;  км: 0+000-21+ 540 \ Поверхностная обработка (II вариант)</v>
          </cell>
          <cell r="H193">
            <v>36982</v>
          </cell>
          <cell r="I193">
            <v>37165</v>
          </cell>
          <cell r="J193">
            <v>37072</v>
          </cell>
        </row>
        <row r="194">
          <cell r="A194">
            <v>192</v>
          </cell>
          <cell r="C194" t="str">
            <v>Староминский</v>
          </cell>
          <cell r="D194" t="str">
            <v>Подъезд к а/д Азов-Александровская-Староминская км 0+000-2+900</v>
          </cell>
          <cell r="F194" t="str">
            <v>Устройство тротуаров и пешеходных дорожек</v>
          </cell>
          <cell r="G194" t="str">
            <v>Район: Староминский \ Подъезд к а/д Азов-Александровская-Староминская км 0+000-2+900 \ Устройство тротуаров и пешеходных дорожек</v>
          </cell>
          <cell r="H194">
            <v>36982</v>
          </cell>
          <cell r="I194">
            <v>37165</v>
          </cell>
          <cell r="J194">
            <v>37072</v>
          </cell>
        </row>
        <row r="195">
          <cell r="A195">
            <v>193</v>
          </cell>
          <cell r="C195" t="str">
            <v>Тбилисский</v>
          </cell>
          <cell r="D195" t="str">
            <v>Северин - Песчаный - Веревкин ;  км: 5+700-24+900</v>
          </cell>
          <cell r="F195" t="str">
            <v>Поверхностная обработка (II вариант)</v>
          </cell>
          <cell r="G195" t="str">
            <v>Район: Тбилисский \ Северин - Песчаный - Веревкин ;  км: 5+700-24+900 \ Поверхностная обработка (II вариант)</v>
          </cell>
          <cell r="H195">
            <v>36982</v>
          </cell>
          <cell r="I195">
            <v>37165</v>
          </cell>
          <cell r="J195">
            <v>37072</v>
          </cell>
        </row>
        <row r="196">
          <cell r="A196">
            <v>194</v>
          </cell>
          <cell r="C196" t="str">
            <v>Тбилисский</v>
          </cell>
          <cell r="D196" t="str">
            <v>Тбилисская - Воздвиженская ;  км: 13+000-20+000</v>
          </cell>
          <cell r="F196" t="str">
            <v>Поверхностная обработка (II вариант)</v>
          </cell>
          <cell r="G196" t="str">
            <v>Район: Тбилисский \ Тбилисская - Воздвиженская ;  км: 13+000-20+000 \ Поверхностная обработка (II вариант)</v>
          </cell>
          <cell r="H196">
            <v>36982</v>
          </cell>
          <cell r="I196">
            <v>37165</v>
          </cell>
          <cell r="J196">
            <v>37072</v>
          </cell>
        </row>
        <row r="197">
          <cell r="A197">
            <v>195</v>
          </cell>
          <cell r="C197" t="str">
            <v>Тбилисский</v>
          </cell>
          <cell r="D197" t="str">
            <v>Северокубанский - граница Гулькевичского р-на ;  км: 0+000-5+200</v>
          </cell>
          <cell r="F197" t="str">
            <v>Поверхностная обработка (II вариант)</v>
          </cell>
          <cell r="G197" t="str">
            <v>Район: Тбилисский \ Северокубанский - граница Гулькевичского р-на ;  км: 0+000-5+200 \ Поверхностная обработка (II вариант)</v>
          </cell>
          <cell r="H197">
            <v>36982</v>
          </cell>
          <cell r="I197">
            <v>37165</v>
          </cell>
          <cell r="J197">
            <v>37072</v>
          </cell>
        </row>
        <row r="198">
          <cell r="A198">
            <v>196</v>
          </cell>
          <cell r="C198" t="str">
            <v>Темрюкский</v>
          </cell>
          <cell r="D198" t="str">
            <v>Запорожская - Гаркуша ;  км: 0+000-4+000</v>
          </cell>
          <cell r="F198" t="str">
            <v>Поверхностная обработка (II вариант)</v>
          </cell>
          <cell r="G198" t="str">
            <v>Район: Темрюкский \ Запорожская - Гаркуша ;  км: 0+000-4+000 \ Поверхностная обработка (II вариант)</v>
          </cell>
          <cell r="H198">
            <v>36982</v>
          </cell>
          <cell r="I198">
            <v>37165</v>
          </cell>
          <cell r="J198">
            <v>37072</v>
          </cell>
        </row>
        <row r="199">
          <cell r="A199">
            <v>197</v>
          </cell>
          <cell r="C199" t="str">
            <v>Темрюкский</v>
          </cell>
          <cell r="D199" t="str">
            <v>Тамань - Веселовка ;  км: 0+000-6+000</v>
          </cell>
          <cell r="F199" t="str">
            <v>Поверхностная обработка (II вариант)</v>
          </cell>
          <cell r="G199" t="str">
            <v>Район: Темрюкский \ Тамань - Веселовка ;  км: 0+000-6+000 \ Поверхностная обработка (II вариант)</v>
          </cell>
          <cell r="H199">
            <v>36982</v>
          </cell>
          <cell r="I199">
            <v>37165</v>
          </cell>
          <cell r="J199">
            <v>37072</v>
          </cell>
        </row>
        <row r="200">
          <cell r="A200">
            <v>198</v>
          </cell>
          <cell r="C200" t="str">
            <v>Темрюкский</v>
          </cell>
          <cell r="D200" t="str">
            <v>Тамань - Веселовка ;  км: 10+000-19+100</v>
          </cell>
          <cell r="F200" t="str">
            <v>Поверхностная обработка (II вариант)</v>
          </cell>
          <cell r="G200" t="str">
            <v>Район: Темрюкский \ Тамань - Веселовка ;  км: 10+000-19+100 \ Поверхностная обработка (II вариант)</v>
          </cell>
          <cell r="H200">
            <v>36982</v>
          </cell>
          <cell r="I200">
            <v>37165</v>
          </cell>
          <cell r="J200">
            <v>37072</v>
          </cell>
        </row>
        <row r="201">
          <cell r="A201">
            <v>199</v>
          </cell>
          <cell r="C201" t="str">
            <v>Темрюкский</v>
          </cell>
          <cell r="D201" t="str">
            <v>Темрюк - Краснодар - Кропоткин ;  км: 10+000-11+300</v>
          </cell>
          <cell r="F201" t="str">
            <v>Облегченный ремонт - III вариант</v>
          </cell>
          <cell r="G201" t="str">
            <v>Район: Темрюкский \ Темрюк - Краснодар - Кропоткин ;  км: 10+000-11+300 \ Облегченный ремонт - III вариант</v>
          </cell>
          <cell r="H201">
            <v>36982</v>
          </cell>
          <cell r="I201">
            <v>37165</v>
          </cell>
          <cell r="J201">
            <v>37072</v>
          </cell>
        </row>
        <row r="202">
          <cell r="A202">
            <v>200</v>
          </cell>
          <cell r="C202" t="str">
            <v>Темрюкский</v>
          </cell>
          <cell r="D202" t="str">
            <v>Термюк-Краснодар-Кропоткин  1+350л 1+500л 1+500пр 0+800пр 0+950л 0+800л</v>
          </cell>
          <cell r="F202" t="str">
            <v>Ремонт покрытия на съездах</v>
          </cell>
          <cell r="G202" t="str">
            <v>Район: Темрюкский \ Термюк-Краснодар-Кропоткин  1+350л 1+500л 1+500пр 0+800пр 0+950л 0+800л \ Ремонт покрытия на съездах</v>
          </cell>
          <cell r="H202">
            <v>36982</v>
          </cell>
          <cell r="I202">
            <v>37165</v>
          </cell>
          <cell r="J202">
            <v>37072</v>
          </cell>
        </row>
        <row r="203">
          <cell r="A203">
            <v>201</v>
          </cell>
          <cell r="C203" t="str">
            <v>Темрюкский</v>
          </cell>
          <cell r="D203" t="str">
            <v>Темрюк-Краснодар-Кропоткин5+100пр 10+700пр 12+300л 12+300 пр  19+800пр 24+800пр 26+680пр</v>
          </cell>
          <cell r="F203" t="str">
            <v>Ремонт остановочных площадок</v>
          </cell>
          <cell r="G203" t="str">
            <v>Район: Темрюкский \ Темрюк-Краснодар-Кропоткин5+100пр 10+700пр 12+300л 12+300 пр  19+800пр 24+800пр 26+680пр \ Ремонт остановочных площадок</v>
          </cell>
          <cell r="H203">
            <v>36982</v>
          </cell>
          <cell r="I203">
            <v>37165</v>
          </cell>
          <cell r="J203">
            <v>37072</v>
          </cell>
        </row>
        <row r="204">
          <cell r="A204">
            <v>202</v>
          </cell>
          <cell r="C204" t="str">
            <v>Темрюкский</v>
          </cell>
          <cell r="D204" t="str">
            <v>Темрюк-Южный  склон  0+400 - 0+900</v>
          </cell>
          <cell r="F204" t="str">
            <v>Ремонт тротуаров и пешеходных дорожек</v>
          </cell>
          <cell r="G204" t="str">
            <v>Район: Темрюкский \ Темрюк-Южный  склон  0+400 - 0+900 \ Ремонт тротуаров и пешеходных дорожек</v>
          </cell>
          <cell r="H204">
            <v>36982</v>
          </cell>
          <cell r="I204">
            <v>37165</v>
          </cell>
          <cell r="J204">
            <v>37072</v>
          </cell>
        </row>
        <row r="205">
          <cell r="A205">
            <v>203</v>
          </cell>
          <cell r="C205" t="str">
            <v>Темрюкский</v>
          </cell>
          <cell r="D205" t="str">
            <v>Темрюк - Краснодар - Кропоткин ;  км: 1+270-1+800 ; 15+650-16+050</v>
          </cell>
          <cell r="F205" t="str">
            <v>Ремонт тротуаров и пешеходных дорожек</v>
          </cell>
          <cell r="G205" t="str">
            <v>Район: Темрюкский \ Темрюк - Краснодар - Кропоткин ;  км: 1+270-1+800 ; 15+650-16+050 \ Ремонт тротуаров и пешеходных дорожек</v>
          </cell>
          <cell r="H205">
            <v>36982</v>
          </cell>
          <cell r="I205">
            <v>37165</v>
          </cell>
          <cell r="J205">
            <v>37072</v>
          </cell>
        </row>
        <row r="206">
          <cell r="A206">
            <v>204</v>
          </cell>
          <cell r="C206" t="str">
            <v>Тимашевский</v>
          </cell>
          <cell r="D206" t="str">
            <v>Тимашевск - Славянск-на-Кубани - Крымск ;  км: 0+000-5+000</v>
          </cell>
          <cell r="F206" t="str">
            <v>Поверхностная обработка (II вариант)</v>
          </cell>
          <cell r="G206" t="str">
            <v>Район: Тимашевский \ Тимашевск - Славянск-на-Кубани - Крымск ;  км: 0+000-5+000 \ Поверхностная обработка (II вариант)</v>
          </cell>
          <cell r="H206">
            <v>36982</v>
          </cell>
          <cell r="I206">
            <v>37165</v>
          </cell>
          <cell r="J206">
            <v>37072</v>
          </cell>
        </row>
        <row r="207">
          <cell r="A207">
            <v>205</v>
          </cell>
          <cell r="C207" t="str">
            <v>Тимашевский</v>
          </cell>
          <cell r="D207" t="str">
            <v>Краснодар - Ейск ;  км: 67+800-73+400</v>
          </cell>
          <cell r="F207" t="str">
            <v>Поверхностная обработка (II вариант)</v>
          </cell>
          <cell r="G207" t="str">
            <v>Район: Тимашевский \ Краснодар - Ейск ;  км: 67+800-73+400 \ Поверхностная обработка (II вариант)</v>
          </cell>
          <cell r="H207">
            <v>36982</v>
          </cell>
          <cell r="I207">
            <v>37165</v>
          </cell>
          <cell r="J207">
            <v>37072</v>
          </cell>
        </row>
        <row r="208">
          <cell r="A208">
            <v>206</v>
          </cell>
          <cell r="C208" t="str">
            <v>Тимашевский</v>
          </cell>
          <cell r="D208" t="str">
            <v>Тимашевск - Приморско-Ахтарск ;  км: 3+600-5+500</v>
          </cell>
          <cell r="F208" t="str">
            <v>Поверхностная обработка (II вариант)</v>
          </cell>
          <cell r="G208" t="str">
            <v>Район: Тимашевский \ Тимашевск - Приморско-Ахтарск ;  км: 3+600-5+500 \ Поверхностная обработка (II вариант)</v>
          </cell>
          <cell r="H208">
            <v>36982</v>
          </cell>
          <cell r="I208">
            <v>37165</v>
          </cell>
          <cell r="J208">
            <v>37072</v>
          </cell>
        </row>
        <row r="209">
          <cell r="A209">
            <v>207</v>
          </cell>
          <cell r="C209" t="str">
            <v>Тимашевский</v>
          </cell>
          <cell r="D209" t="str">
            <v>Новокорсунская - Незаймановский ;  км: 12+000-17+980</v>
          </cell>
          <cell r="F209" t="str">
            <v>Облегченный ремонт - III вариант</v>
          </cell>
          <cell r="G209" t="str">
            <v>Район: Тимашевский \ Новокорсунская - Незаймановский ;  км: 12+000-17+980 \ Облегченный ремонт - III вариант</v>
          </cell>
          <cell r="H209">
            <v>36982</v>
          </cell>
          <cell r="I209">
            <v>37165</v>
          </cell>
          <cell r="J209">
            <v>37072</v>
          </cell>
        </row>
        <row r="210">
          <cell r="A210">
            <v>208</v>
          </cell>
          <cell r="C210" t="str">
            <v>Тихорецкий</v>
          </cell>
          <cell r="D210" t="str">
            <v>Сальск - Тихорецк ;  км: 82+771-85+611</v>
          </cell>
          <cell r="F210" t="str">
            <v>Поверхностная обработка (II вариант)</v>
          </cell>
          <cell r="G210" t="str">
            <v>Район: Тихорецкий \ Сальск - Тихорецк ;  км: 82+771-85+611 \ Поверхностная обработка (II вариант)</v>
          </cell>
          <cell r="H210">
            <v>36982</v>
          </cell>
          <cell r="I210">
            <v>37165</v>
          </cell>
          <cell r="J210">
            <v>37072</v>
          </cell>
        </row>
        <row r="211">
          <cell r="A211">
            <v>209</v>
          </cell>
          <cell r="C211" t="str">
            <v>Тихорецкий</v>
          </cell>
          <cell r="D211" t="str">
            <v>Журавская - Тихорецк ;  км: 49+232-53+783</v>
          </cell>
          <cell r="F211" t="str">
            <v>Поверхностная обработка (II вариант)</v>
          </cell>
          <cell r="G211" t="str">
            <v>Район: Тихорецкий \ Журавская - Тихорецк ;  км: 49+232-53+783 \ Поверхностная обработка (II вариант)</v>
          </cell>
          <cell r="H211">
            <v>36982</v>
          </cell>
          <cell r="I211">
            <v>37165</v>
          </cell>
          <cell r="J211">
            <v>37072</v>
          </cell>
        </row>
        <row r="212">
          <cell r="A212">
            <v>210</v>
          </cell>
          <cell r="C212" t="str">
            <v>Тихорецкий</v>
          </cell>
          <cell r="D212" t="str">
            <v>Подъезд к п.Северный ;  км: 13+200-17+000</v>
          </cell>
          <cell r="F212" t="str">
            <v>Поверхностная обработка (II вариант)</v>
          </cell>
          <cell r="G212" t="str">
            <v>Район: Тихорецкий \ Подъезд к п.Северный ;  км: 13+200-17+000 \ Поверхностная обработка (II вариант)</v>
          </cell>
          <cell r="H212">
            <v>36982</v>
          </cell>
          <cell r="I212">
            <v>37165</v>
          </cell>
          <cell r="J212">
            <v>37072</v>
          </cell>
        </row>
        <row r="213">
          <cell r="A213">
            <v>211</v>
          </cell>
          <cell r="C213" t="str">
            <v>Тихорецкий</v>
          </cell>
          <cell r="D213" t="str">
            <v>Подъезд к ст.Еримизино-Борисовская ;  км: 0+000-7+400</v>
          </cell>
          <cell r="F213" t="str">
            <v>Поверхностная обработка (II вариант)</v>
          </cell>
          <cell r="G213" t="str">
            <v>Район: Тихорецкий \ Подъезд к ст.Еримизино-Борисовская ;  км: 0+000-7+400 \ Поверхностная обработка (II вариант)</v>
          </cell>
          <cell r="H213">
            <v>36982</v>
          </cell>
          <cell r="I213">
            <v>37165</v>
          </cell>
          <cell r="J213">
            <v>37072</v>
          </cell>
        </row>
        <row r="214">
          <cell r="A214">
            <v>212</v>
          </cell>
          <cell r="C214" t="str">
            <v>Тихорецкий</v>
          </cell>
          <cell r="D214" t="str">
            <v>Тихорецк - Алексеевская - Новоархангельская ;  км: 0+000-2+000</v>
          </cell>
          <cell r="F214" t="str">
            <v>Облегченный ремонт - III вариант</v>
          </cell>
          <cell r="G214" t="str">
            <v>Район: Тихорецкий \ Тихорецк - Алексеевская - Новоархангельская ;  км: 0+000-2+000 \ Облегченный ремонт - III вариант</v>
          </cell>
          <cell r="H214">
            <v>36982</v>
          </cell>
          <cell r="I214">
            <v>37165</v>
          </cell>
          <cell r="J214">
            <v>37072</v>
          </cell>
        </row>
        <row r="215">
          <cell r="A215">
            <v>213</v>
          </cell>
          <cell r="C215" t="str">
            <v>Тихорецкий</v>
          </cell>
          <cell r="D215" t="str">
            <v>Тихорецк - Алексеевская - Новоархангельская ;  км: 7+000-13+800</v>
          </cell>
          <cell r="F215" t="str">
            <v>Облегченный ремонт - III вариант</v>
          </cell>
          <cell r="G215" t="str">
            <v>Район: Тихорецкий \ Тихорецк - Алексеевская - Новоархангельская ;  км: 7+000-13+800 \ Облегченный ремонт - III вариант</v>
          </cell>
          <cell r="H215">
            <v>36982</v>
          </cell>
          <cell r="I215">
            <v>37165</v>
          </cell>
          <cell r="J215">
            <v>37072</v>
          </cell>
        </row>
        <row r="216">
          <cell r="A216">
            <v>214</v>
          </cell>
          <cell r="C216" t="str">
            <v>Тихорецкий</v>
          </cell>
          <cell r="D216" t="str">
            <v>Тихорецк - Алексеевская - Новоархангельская ;  км: 3+516</v>
          </cell>
          <cell r="F216" t="str">
            <v>Замена водопропускных труб</v>
          </cell>
          <cell r="G216" t="str">
            <v>Район: Тихорецкий \ Тихорецк - Алексеевская - Новоархангельская ;  км: 3+516 \ Замена водопропускных труб</v>
          </cell>
          <cell r="H216">
            <v>36982</v>
          </cell>
          <cell r="I216">
            <v>37165</v>
          </cell>
          <cell r="J216">
            <v>37072</v>
          </cell>
        </row>
        <row r="217">
          <cell r="A217">
            <v>215</v>
          </cell>
          <cell r="C217" t="str">
            <v>Тихорецкий</v>
          </cell>
          <cell r="D217" t="str">
            <v>Журавская - Тихорецк ;  км: 67+500-70+300</v>
          </cell>
          <cell r="F217" t="str">
            <v>Устройство тротуаров и пешеходных дорожек</v>
          </cell>
          <cell r="G217" t="str">
            <v>Район: Тихорецкий \ Журавская - Тихорецк ;  км: 67+500-70+300 \ Устройство тротуаров и пешеходных дорожек</v>
          </cell>
          <cell r="H217">
            <v>36982</v>
          </cell>
          <cell r="I217">
            <v>37165</v>
          </cell>
          <cell r="J217">
            <v>37072</v>
          </cell>
        </row>
        <row r="218">
          <cell r="A218">
            <v>216</v>
          </cell>
          <cell r="C218" t="str">
            <v>Тихорецкий</v>
          </cell>
          <cell r="D218" t="str">
            <v>Архангельская - Отрадная ;  км: 1+400-2+100</v>
          </cell>
          <cell r="F218" t="str">
            <v>Устройство тротуаров и пешеходных дорожек</v>
          </cell>
          <cell r="G218" t="str">
            <v>Район: Тихорецкий \ Архангельская - Отрадная ;  км: 1+400-2+100 \ Устройство тротуаров и пешеходных дорожек</v>
          </cell>
          <cell r="H218">
            <v>36982</v>
          </cell>
          <cell r="I218">
            <v>37165</v>
          </cell>
          <cell r="J218">
            <v>37072</v>
          </cell>
        </row>
        <row r="219">
          <cell r="A219">
            <v>217</v>
          </cell>
          <cell r="C219" t="str">
            <v>Тихорецкий</v>
          </cell>
          <cell r="D219" t="str">
            <v>Подъезд к п.Северный ;  км: 11+200-11+700</v>
          </cell>
          <cell r="F219" t="str">
            <v>Устройство тротуаров и пешеходных дорожек</v>
          </cell>
          <cell r="G219" t="str">
            <v>Район: Тихорецкий \ Подъезд к п.Северный ;  км: 11+200-11+700 \ Устройство тротуаров и пешеходных дорожек</v>
          </cell>
          <cell r="H219">
            <v>36982</v>
          </cell>
          <cell r="I219">
            <v>37165</v>
          </cell>
          <cell r="J219">
            <v>37072</v>
          </cell>
        </row>
        <row r="220">
          <cell r="A220">
            <v>218</v>
          </cell>
          <cell r="C220" t="str">
            <v>Туапсинский</v>
          </cell>
          <cell r="D220" t="str">
            <v>Майкоп - Туапсе ;  км: 194+300-196+300</v>
          </cell>
          <cell r="F220" t="str">
            <v>Поверхностная обработка (II вариант)</v>
          </cell>
          <cell r="G220" t="str">
            <v>Район: Туапсинский \ Майкоп - Туапсе ;  км: 194+300-196+300 \ Поверхностная обработка (II вариант)</v>
          </cell>
          <cell r="H220">
            <v>36982</v>
          </cell>
          <cell r="I220">
            <v>37165</v>
          </cell>
          <cell r="J220">
            <v>37072</v>
          </cell>
        </row>
        <row r="221">
          <cell r="A221">
            <v>219</v>
          </cell>
          <cell r="C221" t="str">
            <v>Туапсинский</v>
          </cell>
          <cell r="D221" t="str">
            <v>Майкоп - Туапсе ;  км: 217+000-220+900</v>
          </cell>
          <cell r="F221" t="str">
            <v>Поверхностная обработка (II вариант)</v>
          </cell>
          <cell r="G221" t="str">
            <v>Район: Туапсинский \ Майкоп - Туапсе ;  км: 217+000-220+900 \ Поверхностная обработка (II вариант)</v>
          </cell>
          <cell r="H221">
            <v>36982</v>
          </cell>
          <cell r="I221">
            <v>37165</v>
          </cell>
          <cell r="J221">
            <v>37072</v>
          </cell>
        </row>
        <row r="222">
          <cell r="A222">
            <v>220</v>
          </cell>
          <cell r="C222" t="str">
            <v>Туапсинский</v>
          </cell>
          <cell r="D222" t="str">
            <v>Майкоп - Туапсе ;  км: 223+500-228+213</v>
          </cell>
          <cell r="F222" t="str">
            <v>Поверхностная обработка (II вариант)</v>
          </cell>
          <cell r="G222" t="str">
            <v>Район: Туапсинский \ Майкоп - Туапсе ;  км: 223+500-228+213 \ Поверхностная обработка (II вариант)</v>
          </cell>
          <cell r="H222">
            <v>36982</v>
          </cell>
          <cell r="I222">
            <v>37165</v>
          </cell>
          <cell r="J222">
            <v>37072</v>
          </cell>
        </row>
        <row r="223">
          <cell r="A223">
            <v>221</v>
          </cell>
          <cell r="C223" t="str">
            <v>Туапсинский</v>
          </cell>
          <cell r="D223" t="str">
            <v>Майкоп - Туапсе ;  км: 234+000-234+900</v>
          </cell>
          <cell r="F223" t="str">
            <v>Поверхностная обработка (II вариант)</v>
          </cell>
          <cell r="G223" t="str">
            <v>Район: Туапсинский \ Майкоп - Туапсе ;  км: 234+000-234+900 \ Поверхностная обработка (II вариант)</v>
          </cell>
          <cell r="H223">
            <v>36982</v>
          </cell>
          <cell r="I223">
            <v>37165</v>
          </cell>
          <cell r="J223">
            <v>37072</v>
          </cell>
        </row>
        <row r="224">
          <cell r="A224">
            <v>222</v>
          </cell>
          <cell r="C224" t="str">
            <v>Туапсинский</v>
          </cell>
          <cell r="D224" t="str">
            <v>Подъезд к б/о "Инал" ;  км: 0+000-5+700</v>
          </cell>
          <cell r="F224" t="str">
            <v>Поверхностная обработка (II вариант)</v>
          </cell>
          <cell r="G224" t="str">
            <v>Район: Туапсинский \ Подъезд к б/о "Инал" ;  км: 0+000-5+700 \ Поверхностная обработка (II вариант)</v>
          </cell>
          <cell r="H224">
            <v>36982</v>
          </cell>
          <cell r="I224">
            <v>37165</v>
          </cell>
          <cell r="J224">
            <v>37072</v>
          </cell>
        </row>
        <row r="225">
          <cell r="A225">
            <v>223</v>
          </cell>
          <cell r="C225" t="str">
            <v>Туапсинский</v>
          </cell>
          <cell r="D225" t="str">
            <v>Майкоп - Туапсе ;  км: 191+500-193+500</v>
          </cell>
          <cell r="F225" t="str">
            <v>Капитальный ремонт с усилением дорожной одежды</v>
          </cell>
          <cell r="G225" t="str">
            <v>Район: Туапсинский \ Майкоп - Туапсе ;  км: 191+500-193+500 \ Капитальный ремонт с усилением дорожной одежды</v>
          </cell>
          <cell r="H225">
            <v>36982</v>
          </cell>
          <cell r="I225">
            <v>37165</v>
          </cell>
          <cell r="J225">
            <v>37072</v>
          </cell>
        </row>
        <row r="226">
          <cell r="A226">
            <v>224</v>
          </cell>
          <cell r="C226" t="str">
            <v>Успенский</v>
          </cell>
          <cell r="D226" t="str">
            <v>Подъезд к а.Урупский ;  км: 0+000-2+100</v>
          </cell>
          <cell r="F226" t="str">
            <v>Облегченный ремонт - III вариант</v>
          </cell>
          <cell r="G226" t="str">
            <v>Район: Успенский \ Подъезд к а.Урупский ;  км: 0+000-2+100 \ Облегченный ремонт - III вариант</v>
          </cell>
          <cell r="H226">
            <v>36982</v>
          </cell>
          <cell r="I226">
            <v>37165</v>
          </cell>
          <cell r="J226">
            <v>37072</v>
          </cell>
        </row>
        <row r="227">
          <cell r="A227">
            <v>225</v>
          </cell>
          <cell r="C227" t="str">
            <v>Успенский</v>
          </cell>
          <cell r="D227" t="str">
            <v>Подъезд к с.Маламино ;  км: 0+000-5+500</v>
          </cell>
          <cell r="F227" t="str">
            <v>Облегченный ремонт - III вариант</v>
          </cell>
          <cell r="G227" t="str">
            <v>Район: Успенский \ Подъезд к с.Маламино ;  км: 0+000-5+500 \ Облегченный ремонт - III вариант</v>
          </cell>
          <cell r="H227">
            <v>36982</v>
          </cell>
          <cell r="I227">
            <v>37165</v>
          </cell>
          <cell r="J227">
            <v>37072</v>
          </cell>
        </row>
        <row r="228">
          <cell r="A228">
            <v>226</v>
          </cell>
          <cell r="C228" t="str">
            <v>Успенский</v>
          </cell>
          <cell r="D228" t="str">
            <v>Подъезд к а/д "Армавир - Успенское - Невинномысск" ;  км: 0+000-4+540</v>
          </cell>
          <cell r="F228" t="str">
            <v>Облегченный ремонт - III вариант</v>
          </cell>
          <cell r="G228" t="str">
            <v>Район: Успенский \ Подъезд к а/д "Армавир - Успенское - Невинномысск" ;  км: 0+000-4+540 \ Облегченный ремонт - III вариант</v>
          </cell>
          <cell r="H228">
            <v>36982</v>
          </cell>
          <cell r="I228">
            <v>37165</v>
          </cell>
          <cell r="J228">
            <v>37072</v>
          </cell>
        </row>
        <row r="229">
          <cell r="A229">
            <v>227</v>
          </cell>
          <cell r="C229" t="str">
            <v>Успенский</v>
          </cell>
          <cell r="D229" t="str">
            <v>Армавир - Успенское - Невинномысск ;  км: 5+650-17+650</v>
          </cell>
          <cell r="F229" t="str">
            <v>Уширение земполотна и проезжей части (комплекс)</v>
          </cell>
          <cell r="G229" t="str">
            <v>Район: Успенский \ Армавир - Успенское - Невинномысск ;  км: 5+650-17+650 \ Уширение земполотна и проезжей части (комплекс)</v>
          </cell>
          <cell r="H229">
            <v>36982</v>
          </cell>
          <cell r="I229">
            <v>37165</v>
          </cell>
          <cell r="J229">
            <v>37072</v>
          </cell>
        </row>
        <row r="230">
          <cell r="A230">
            <v>228</v>
          </cell>
          <cell r="C230" t="str">
            <v>Успенский</v>
          </cell>
          <cell r="D230" t="str">
            <v>Подъезд к х.Зуево км 0+000-5+000</v>
          </cell>
          <cell r="F230" t="str">
            <v>Комплексный ремонт</v>
          </cell>
          <cell r="G230" t="str">
            <v>Район: Успенский \ Подъезд к х.Зуево км 0+000-5+000 \ Комплексный ремонт</v>
          </cell>
          <cell r="H230">
            <v>36982</v>
          </cell>
          <cell r="I230">
            <v>37165</v>
          </cell>
          <cell r="J230">
            <v>37072</v>
          </cell>
        </row>
        <row r="231">
          <cell r="A231">
            <v>229</v>
          </cell>
          <cell r="C231" t="str">
            <v>Успенский</v>
          </cell>
          <cell r="D231" t="str">
            <v>Коноково-Урупский-Трехсельский-Пантелеймоновское;км:28+600-33+000</v>
          </cell>
          <cell r="F231" t="str">
            <v>Уширение земполотна и проезжей части (комплекс)</v>
          </cell>
          <cell r="G231" t="str">
            <v>Район: Успенский \ Коноково-Урупский-Трехсельский-Пантелеймоновское;км:28+600-33+000 \ Уширение земполотна и проезжей части (комплекс)</v>
          </cell>
          <cell r="H231">
            <v>36982</v>
          </cell>
          <cell r="I231">
            <v>37165</v>
          </cell>
          <cell r="J231">
            <v>37072</v>
          </cell>
        </row>
        <row r="232">
          <cell r="A232">
            <v>230</v>
          </cell>
          <cell r="C232" t="str">
            <v>Усть-Лабинский</v>
          </cell>
          <cell r="D232" t="str">
            <v>Усть-Лабинск - Лабинск - Упорная ;  км: 12+400-20+600</v>
          </cell>
          <cell r="F232" t="str">
            <v>Поверхностная обработка (II вариант)</v>
          </cell>
          <cell r="G232" t="str">
            <v>Район: Усть-Лабинский \ Усть-Лабинск - Лабинск - Упорная ;  км: 12+400-20+600 \ Поверхностная обработка (II вариант)</v>
          </cell>
          <cell r="H232">
            <v>36982</v>
          </cell>
          <cell r="I232">
            <v>37165</v>
          </cell>
          <cell r="J232">
            <v>37072</v>
          </cell>
        </row>
        <row r="233">
          <cell r="A233">
            <v>231</v>
          </cell>
          <cell r="C233" t="str">
            <v>Щербиновский</v>
          </cell>
          <cell r="D233" t="str">
            <v>Подъезд к битумной базе ;  км: 0+000-0+900</v>
          </cell>
          <cell r="F233" t="str">
            <v>Поверхностная обработка (II вариант)</v>
          </cell>
          <cell r="G233" t="str">
            <v>Район: Щербиновский \ Подъезд к битумной базе ;  км: 0+000-0+900 \ Поверхностная обработка (II вариант)</v>
          </cell>
          <cell r="H233">
            <v>36982</v>
          </cell>
          <cell r="I233">
            <v>37165</v>
          </cell>
          <cell r="J233">
            <v>37072</v>
          </cell>
        </row>
        <row r="234">
          <cell r="A234">
            <v>232</v>
          </cell>
          <cell r="C234" t="str">
            <v>Щербиновский</v>
          </cell>
          <cell r="D234" t="str">
            <v>Подъезд к с.Глафировка ;  км: 0+000-1+500</v>
          </cell>
          <cell r="F234" t="str">
            <v>Поверхностная обработка (II вариант)</v>
          </cell>
          <cell r="G234" t="str">
            <v>Район: Щербиновский \ Подъезд к с.Глафировка ;  км: 0+000-1+500 \ Поверхностная обработка (II вариант)</v>
          </cell>
          <cell r="H234">
            <v>36982</v>
          </cell>
          <cell r="I234">
            <v>37165</v>
          </cell>
          <cell r="J234">
            <v>37072</v>
          </cell>
        </row>
        <row r="235">
          <cell r="A235">
            <v>233</v>
          </cell>
          <cell r="C235" t="str">
            <v xml:space="preserve"> Усть-Лабинский  р-н</v>
          </cell>
          <cell r="D235" t="str">
            <v>А/д Усть-Лабинск-Лабинск-Упорная на участке Усть-Лабинск-Некрасовская</v>
          </cell>
          <cell r="F235" t="str">
            <v>Реконструкция  автодороги</v>
          </cell>
          <cell r="G235" t="str">
            <v>Район:  Усть-Лабинский  р-н \ А/д Усть-Лабинск-Лабинск-Упорная на участке Усть-Лабинск-Некрасовская \ Реконструкция  автодороги</v>
          </cell>
          <cell r="H235">
            <v>36982</v>
          </cell>
          <cell r="I235">
            <v>37165</v>
          </cell>
          <cell r="J235">
            <v>37072</v>
          </cell>
        </row>
        <row r="236">
          <cell r="A236">
            <v>234</v>
          </cell>
          <cell r="C236" t="str">
            <v>Абинский</v>
          </cell>
          <cell r="D236" t="str">
            <v>Федоровская - Холмский - Новый ;  км: 5+302</v>
          </cell>
          <cell r="F236" t="str">
            <v>Восстановление, усиление, выправление, замена отдельных элементов пролетных строений</v>
          </cell>
          <cell r="G236" t="str">
            <v>Район: Абинский \ Федоровская - Холмский - Новый ;  км: 5+302 \ Восстановление, усиление, выправление, замена отдельных элементов пролетных строений</v>
          </cell>
          <cell r="H236">
            <v>36982</v>
          </cell>
          <cell r="I236">
            <v>37165</v>
          </cell>
          <cell r="J236">
            <v>37072</v>
          </cell>
        </row>
        <row r="237">
          <cell r="A237">
            <v>235</v>
          </cell>
          <cell r="C237" t="str">
            <v>Апшеронский</v>
          </cell>
          <cell r="D237" t="str">
            <v>Майкоп - Туапсе ;  км: 185+070</v>
          </cell>
          <cell r="F237" t="str">
            <v>Приведение габарита и грузоподъемности сооружений в соответствие с нормами для данной категории дороги</v>
          </cell>
          <cell r="G237" t="str">
            <v>Район: Апшеронский \ Майкоп - Туапсе ;  км: 185+070 \ Приведение габарита и грузоподъемности сооружений в соответствие с нормами для данной категории дороги</v>
          </cell>
          <cell r="H237">
            <v>36982</v>
          </cell>
          <cell r="I237">
            <v>37165</v>
          </cell>
          <cell r="J237">
            <v>37072</v>
          </cell>
        </row>
        <row r="238">
          <cell r="A238">
            <v>236</v>
          </cell>
          <cell r="C238" t="str">
            <v>Белореченский</v>
          </cell>
          <cell r="D238" t="str">
            <v>Мирный - Бжедуховская - Беляевский ;  км: 19+725</v>
          </cell>
          <cell r="F238" t="str">
            <v>Приведение габарита и грузоподъемности сооружений в соответствие с нормами для данной категории дороги</v>
          </cell>
          <cell r="G238" t="str">
            <v>Район: Белореченский \ Мирный - Бжедуховская - Беляевский ;  км: 19+725 \ Приведение габарита и грузоподъемности сооружений в соответствие с нормами для данной категории дороги</v>
          </cell>
          <cell r="H238">
            <v>36982</v>
          </cell>
          <cell r="I238">
            <v>37165</v>
          </cell>
          <cell r="J238">
            <v>37072</v>
          </cell>
        </row>
        <row r="239">
          <cell r="A239">
            <v>237</v>
          </cell>
          <cell r="C239" t="str">
            <v xml:space="preserve">Красноармейс.р-н </v>
          </cell>
          <cell r="D239" t="str">
            <v>Новомышастовская-Федоровский гидроузел км 0+000-11+200</v>
          </cell>
          <cell r="F239" t="str">
            <v>Приведение габарита и грузоподъемности сооружений в соответствие с нормами для данной категории дороги</v>
          </cell>
          <cell r="G239" t="str">
            <v>Район: Красноармейс.р-н  \ Новомышастовская-Федоровский гидроузел км 0+000-11+200 \ Приведение габарита и грузоподъемности сооружений в соответствие с нормами для данной категории дороги</v>
          </cell>
          <cell r="H239">
            <v>36982</v>
          </cell>
          <cell r="I239">
            <v>37165</v>
          </cell>
          <cell r="J239">
            <v>37072</v>
          </cell>
        </row>
        <row r="240">
          <cell r="A240">
            <v>238</v>
          </cell>
          <cell r="C240" t="str">
            <v>Курганинский</v>
          </cell>
          <cell r="D240" t="str">
            <v>Усть-Лабинск-Лабинск-Упорная км 74+270</v>
          </cell>
          <cell r="F240" t="str">
            <v>Приведение габарита и грузоподъемности сооружений в соответствие с нормами для данной категории дороги</v>
          </cell>
          <cell r="G240" t="str">
            <v>Район: Курганинский \ Усть-Лабинск-Лабинск-Упорная км 74+270 \ Приведение габарита и грузоподъемности сооружений в соответствие с нормами для данной категории дороги</v>
          </cell>
          <cell r="H240">
            <v>36982</v>
          </cell>
          <cell r="I240">
            <v>37165</v>
          </cell>
          <cell r="J240">
            <v>37072</v>
          </cell>
        </row>
        <row r="241">
          <cell r="A241">
            <v>239</v>
          </cell>
          <cell r="C241" t="str">
            <v>Курганинский</v>
          </cell>
          <cell r="D241" t="str">
            <v>Усть-Лабинск-Лабинск-Упорная км 70+000</v>
          </cell>
          <cell r="F241" t="str">
            <v>Приведение габарита и грузоподъемности сооружений в соответствие с нормами для данной категории дороги</v>
          </cell>
          <cell r="G241" t="str">
            <v>Район: Курганинский \ Усть-Лабинск-Лабинск-Упорная км 70+000 \ Приведение габарита и грузоподъемности сооружений в соответствие с нормами для данной категории дороги</v>
          </cell>
          <cell r="H241">
            <v>36982</v>
          </cell>
          <cell r="I241">
            <v>37165</v>
          </cell>
          <cell r="J241">
            <v>37072</v>
          </cell>
        </row>
        <row r="242">
          <cell r="A242">
            <v>240</v>
          </cell>
          <cell r="C242" t="str">
            <v>Курганинский</v>
          </cell>
          <cell r="D242" t="str">
            <v>Усть-Лабинск-Лабинск-Упорная км 59+350</v>
          </cell>
          <cell r="F242" t="str">
            <v>Приведение габарита и грузоподъемности сооружений в соответствие с нормами для данной категории дороги</v>
          </cell>
          <cell r="G242" t="str">
            <v>Район: Курганинский \ Усть-Лабинск-Лабинск-Упорная км 59+350 \ Приведение габарита и грузоподъемности сооружений в соответствие с нормами для данной категории дороги</v>
          </cell>
          <cell r="H242">
            <v>36982</v>
          </cell>
          <cell r="I242">
            <v>37165</v>
          </cell>
          <cell r="J242">
            <v>37072</v>
          </cell>
        </row>
        <row r="243">
          <cell r="A243">
            <v>241</v>
          </cell>
          <cell r="C243" t="str">
            <v>Кавказский</v>
          </cell>
          <cell r="D243" t="str">
            <v>Темрюк - Краснодар - Кропоткин ;  км: 288+680-288+753</v>
          </cell>
          <cell r="F243" t="str">
            <v>Восстановление, усиление, выправление, замена отдельных элементов пролетных строений</v>
          </cell>
          <cell r="G243" t="str">
            <v>Район: Кавказский \ Темрюк - Краснодар - Кропоткин ;  км: 288+680-288+753 \ Восстановление, усиление, выправление, замена отдельных элементов пролетных строений</v>
          </cell>
          <cell r="H243">
            <v>36982</v>
          </cell>
          <cell r="I243">
            <v>37165</v>
          </cell>
          <cell r="J243">
            <v>37072</v>
          </cell>
        </row>
        <row r="244">
          <cell r="A244">
            <v>242</v>
          </cell>
          <cell r="C244" t="str">
            <v>Новопокровский</v>
          </cell>
          <cell r="D244" t="str">
            <v xml:space="preserve"> Новопокровский-Плоская  км 7+900</v>
          </cell>
          <cell r="F244" t="str">
            <v>Приведение габарита и грузоподъемности сооружений в соответствие с нормами для данной категории дороги</v>
          </cell>
          <cell r="G244" t="str">
            <v>Район: Новопокровский \  Новопокровский-Плоская  км 7+900 \ Приведение габарита и грузоподъемности сооружений в соответствие с нормами для данной категории дороги</v>
          </cell>
          <cell r="H244">
            <v>36982</v>
          </cell>
          <cell r="I244">
            <v>37165</v>
          </cell>
          <cell r="J244">
            <v>37072</v>
          </cell>
        </row>
        <row r="245">
          <cell r="A245">
            <v>243</v>
          </cell>
          <cell r="C245" t="str">
            <v>Новопокровский</v>
          </cell>
          <cell r="D245" t="str">
            <v>Сальск-Тихорецк км 37+315</v>
          </cell>
          <cell r="F245" t="str">
            <v>Приведение габарита и грузоподъемности сооружений в соответствие с нормами для данной категории дороги</v>
          </cell>
          <cell r="G245" t="str">
            <v>Район: Новопокровский \ Сальск-Тихорецк км 37+315 \ Приведение габарита и грузоподъемности сооружений в соответствие с нормами для данной категории дороги</v>
          </cell>
          <cell r="H245">
            <v>36982</v>
          </cell>
          <cell r="I245">
            <v>37165</v>
          </cell>
          <cell r="J245">
            <v>37072</v>
          </cell>
        </row>
        <row r="246">
          <cell r="A246">
            <v>244</v>
          </cell>
          <cell r="C246" t="str">
            <v>Ленинградский</v>
          </cell>
          <cell r="D246" t="str">
            <v>Стародеревянковская - Ленинградская - Кисляковская ;  км: 40+300-40+320</v>
          </cell>
          <cell r="F246" t="str">
            <v>Приведение габарита и грузоподъемности сооружений в соответствие с нормами для данной категории дороги</v>
          </cell>
          <cell r="G246" t="str">
            <v>Район: Ленинградский \ Стародеревянковская - Ленинградская - Кисляковская ;  км: 40+300-40+320 \ Приведение габарита и грузоподъемности сооружений в соответствие с нормами для данной категории дороги</v>
          </cell>
          <cell r="H246">
            <v>36982</v>
          </cell>
          <cell r="I246">
            <v>37165</v>
          </cell>
          <cell r="J246">
            <v>37072</v>
          </cell>
        </row>
        <row r="247">
          <cell r="A247">
            <v>245</v>
          </cell>
          <cell r="C247" t="str">
            <v>Мостовский</v>
          </cell>
          <cell r="D247" t="str">
            <v>Мост через р.Псефирь на а/д Подъезд к ст.Костромская ; км: 11+550</v>
          </cell>
          <cell r="F247" t="str">
            <v>Приведение габарита и грузоподъемности сооружений в соответствие с нормами для данной категории дороги</v>
          </cell>
          <cell r="G247" t="str">
            <v>Район: Мостовский \ Мост через р.Псефирь на а/д Подъезд к ст.Костромская ; км: 11+550 \ Приведение габарита и грузоподъемности сооружений в соответствие с нормами для данной категории дороги</v>
          </cell>
          <cell r="H247">
            <v>36982</v>
          </cell>
          <cell r="I247">
            <v>37165</v>
          </cell>
          <cell r="J247">
            <v>37072</v>
          </cell>
        </row>
        <row r="248">
          <cell r="A248">
            <v>246</v>
          </cell>
          <cell r="C248" t="str">
            <v>Отрадненский</v>
          </cell>
          <cell r="D248" t="str">
            <v>Отрадная-Трактовый км 2+946</v>
          </cell>
          <cell r="F248" t="str">
            <v>Приведение габарита и грузоподъемности сооружений в соответствие с нормами для данной категории дороги</v>
          </cell>
          <cell r="G248" t="str">
            <v>Район: Отрадненский \ Отрадная-Трактовый км 2+946 \ Приведение габарита и грузоподъемности сооружений в соответствие с нормами для данной категории дороги</v>
          </cell>
          <cell r="H248">
            <v>36982</v>
          </cell>
          <cell r="I248">
            <v>37165</v>
          </cell>
          <cell r="J248">
            <v>37072</v>
          </cell>
        </row>
        <row r="249">
          <cell r="A249">
            <v>247</v>
          </cell>
          <cell r="C249" t="str">
            <v>Павловский</v>
          </cell>
          <cell r="D249" t="str">
            <v>Старолеушковская - Средний Челбас ;  км: 2+500</v>
          </cell>
          <cell r="F249" t="str">
            <v>Приведение габарита и грузоподъемности сооружений в соответствие с нормами для данной категории дороги</v>
          </cell>
          <cell r="G249" t="str">
            <v>Район: Павловский \ Старолеушковская - Средний Челбас ;  км: 2+500 \ Приведение габарита и грузоподъемности сооружений в соответствие с нормами для данной категории дороги</v>
          </cell>
          <cell r="H249">
            <v>36982</v>
          </cell>
          <cell r="I249">
            <v>37165</v>
          </cell>
          <cell r="J249">
            <v>37072</v>
          </cell>
        </row>
        <row r="250">
          <cell r="A250">
            <v>248</v>
          </cell>
          <cell r="C250" t="str">
            <v>г.Сочи</v>
          </cell>
          <cell r="D250" t="str">
            <v>Мацеста -Семеновка км 9+600</v>
          </cell>
          <cell r="F250" t="str">
            <v>Приведение габарита и грузоподъемности сооружений в соответствие с нормами для данной категории дороги</v>
          </cell>
          <cell r="G250" t="str">
            <v>Район: г.Сочи \ Мацеста -Семеновка км 9+600 \ Приведение габарита и грузоподъемности сооружений в соответствие с нормами для данной категории дороги</v>
          </cell>
          <cell r="H250">
            <v>36982</v>
          </cell>
          <cell r="I250">
            <v>37165</v>
          </cell>
          <cell r="J250">
            <v>37072</v>
          </cell>
        </row>
        <row r="251">
          <cell r="A251">
            <v>249</v>
          </cell>
          <cell r="C251" t="str">
            <v>Северский</v>
          </cell>
          <cell r="D251" t="str">
            <v>Свердловский-Северская-Убинская км 34+880</v>
          </cell>
          <cell r="F251" t="str">
            <v>Приведение габарита и грузоподъемности сооружений в соответствие с нормами для данной категории дороги</v>
          </cell>
          <cell r="G251" t="str">
            <v>Район: Северский \ Свердловский-Северская-Убинская км 34+880 \ Приведение габарита и грузоподъемности сооружений в соответствие с нормами для данной категории дороги</v>
          </cell>
          <cell r="H251">
            <v>36982</v>
          </cell>
          <cell r="I251">
            <v>37165</v>
          </cell>
          <cell r="J251">
            <v>37072</v>
          </cell>
        </row>
        <row r="252">
          <cell r="A252">
            <v>250</v>
          </cell>
          <cell r="C252" t="str">
            <v>Туапсинский</v>
          </cell>
          <cell r="D252" t="str">
            <v>Георгиевское Б.Псеушко;мост ч/р Суббота км 1+650</v>
          </cell>
          <cell r="F252" t="str">
            <v>Приведение габарита и грузоподъемности сооружений в соответствие с нормами для данной категории дороги</v>
          </cell>
          <cell r="G252" t="str">
            <v>Район: Туапсинский \ Георгиевское Б.Псеушко;мост ч/р Суббота км 1+650 \ Приведение габарита и грузоподъемности сооружений в соответствие с нормами для данной категории дороги</v>
          </cell>
          <cell r="H252">
            <v>36982</v>
          </cell>
          <cell r="I252">
            <v>37165</v>
          </cell>
          <cell r="J252">
            <v>37072</v>
          </cell>
        </row>
        <row r="253">
          <cell r="A253">
            <v>251</v>
          </cell>
          <cell r="C253" t="str">
            <v>Щербиновский</v>
          </cell>
          <cell r="D253" t="str">
            <v>Краснодар - Ейск ;  км: 203+150-203+240 ( путепровод)</v>
          </cell>
          <cell r="F253" t="str">
            <v>Восстановление, частичная или полная замена гидроизоляции</v>
          </cell>
          <cell r="G253" t="str">
            <v>Район: Щербиновский \ Краснодар - Ейск ;  км: 203+150-203+240 ( путепровод) \ Восстановление, частичная или полная замена гидроизоляции</v>
          </cell>
          <cell r="H253">
            <v>36982</v>
          </cell>
          <cell r="I253">
            <v>37165</v>
          </cell>
          <cell r="J253">
            <v>37072</v>
          </cell>
        </row>
        <row r="254">
          <cell r="G254" t="str">
            <v xml:space="preserve">Район:  \  \ </v>
          </cell>
          <cell r="H254">
            <v>36982</v>
          </cell>
          <cell r="I254">
            <v>37165</v>
          </cell>
          <cell r="J254">
            <v>37072</v>
          </cell>
        </row>
      </sheetData>
      <sheetData sheetId="1" refreshError="1"/>
      <sheetData sheetId="2" refreshError="1"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</row>
        <row r="5">
          <cell r="B5" t="str">
            <v>Район: Калининский \ Подъезд к с.Гришковское ;  км: 0+000-5+800 \ Поверхностная обработка (II вариант)</v>
          </cell>
          <cell r="K5">
            <v>96</v>
          </cell>
          <cell r="M5" t="str">
            <v>Калининский</v>
          </cell>
        </row>
        <row r="6">
          <cell r="A6" t="str">
            <v>96-1.1.</v>
          </cell>
          <cell r="B6" t="str">
            <v>Фонд заработной платы</v>
          </cell>
          <cell r="D6">
            <v>3010</v>
          </cell>
          <cell r="F6">
            <v>1832</v>
          </cell>
          <cell r="H6">
            <v>39143.760000000009</v>
          </cell>
          <cell r="I6">
            <v>21.366681222707427</v>
          </cell>
          <cell r="J6">
            <v>37311.760000000009</v>
          </cell>
          <cell r="K6">
            <v>96</v>
          </cell>
          <cell r="L6" t="str">
            <v>1.1.</v>
          </cell>
          <cell r="M6" t="str">
            <v>Калининский</v>
          </cell>
        </row>
        <row r="7">
          <cell r="A7" t="str">
            <v>96-1.1.1.</v>
          </cell>
          <cell r="B7" t="str">
            <v>Основные рабочие</v>
          </cell>
          <cell r="C7" t="str">
            <v>ч/ч</v>
          </cell>
          <cell r="D7">
            <v>1917</v>
          </cell>
          <cell r="E7">
            <v>0.55607720396452787</v>
          </cell>
          <cell r="F7">
            <v>1066</v>
          </cell>
          <cell r="G7">
            <v>12.38</v>
          </cell>
          <cell r="H7">
            <v>23732.460000000003</v>
          </cell>
          <cell r="I7">
            <v>22.263095684803005</v>
          </cell>
          <cell r="J7">
            <v>22666.460000000003</v>
          </cell>
          <cell r="K7">
            <v>96</v>
          </cell>
          <cell r="L7" t="str">
            <v>1.1.1.</v>
          </cell>
          <cell r="M7" t="str">
            <v>Калининский</v>
          </cell>
        </row>
        <row r="8">
          <cell r="A8" t="str">
            <v>96-1.1.2.</v>
          </cell>
          <cell r="B8" t="str">
            <v>Машинисты</v>
          </cell>
          <cell r="C8" t="str">
            <v>ч/ч</v>
          </cell>
          <cell r="D8">
            <v>1093</v>
          </cell>
          <cell r="E8">
            <v>0.70099999999999996</v>
          </cell>
          <cell r="F8">
            <v>766</v>
          </cell>
          <cell r="G8">
            <v>14.100000000000003</v>
          </cell>
          <cell r="H8">
            <v>15411.300000000003</v>
          </cell>
          <cell r="I8">
            <v>20.119190600522199</v>
          </cell>
          <cell r="J8">
            <v>14645.300000000003</v>
          </cell>
          <cell r="K8">
            <v>96</v>
          </cell>
          <cell r="L8" t="str">
            <v>1.1.2.</v>
          </cell>
          <cell r="M8" t="str">
            <v>Калининский</v>
          </cell>
        </row>
        <row r="9">
          <cell r="M9" t="str">
            <v>Калининский</v>
          </cell>
        </row>
        <row r="10">
          <cell r="A10" t="str">
            <v>96-1.2.</v>
          </cell>
          <cell r="B10" t="str">
            <v>Технические ресурсы по нормам СНиП (без зарботной платы машиниста)</v>
          </cell>
          <cell r="F10">
            <v>1853</v>
          </cell>
          <cell r="H10">
            <v>91468.513580000013</v>
          </cell>
          <cell r="I10">
            <v>49.362392649757155</v>
          </cell>
          <cell r="J10">
            <v>89615.382580000005</v>
          </cell>
          <cell r="K10">
            <v>96</v>
          </cell>
          <cell r="L10" t="str">
            <v>1.2.</v>
          </cell>
          <cell r="M10" t="str">
            <v>Калининский</v>
          </cell>
        </row>
        <row r="11">
          <cell r="A11">
            <v>1</v>
          </cell>
          <cell r="B11" t="str">
            <v>Автогрейдер средний</v>
          </cell>
          <cell r="C11" t="str">
            <v>м/ч</v>
          </cell>
          <cell r="D11">
            <v>39.31</v>
          </cell>
          <cell r="E11">
            <v>2.48</v>
          </cell>
          <cell r="F11">
            <v>97.488800000000012</v>
          </cell>
          <cell r="G11">
            <v>125.03</v>
          </cell>
          <cell r="H11">
            <v>4914.9293000000007</v>
          </cell>
          <cell r="I11">
            <v>50.41532258064516</v>
          </cell>
          <cell r="J11">
            <v>4817.4405000000006</v>
          </cell>
          <cell r="M11" t="str">
            <v>Калининский</v>
          </cell>
        </row>
        <row r="12">
          <cell r="A12">
            <v>2</v>
          </cell>
          <cell r="B12" t="str">
            <v>Щебнераспределитель</v>
          </cell>
          <cell r="C12" t="str">
            <v>м/ч</v>
          </cell>
          <cell r="D12">
            <v>36.119999999999997</v>
          </cell>
          <cell r="E12">
            <v>4.21</v>
          </cell>
          <cell r="F12">
            <v>152.06519999999998</v>
          </cell>
          <cell r="G12">
            <v>86.93</v>
          </cell>
          <cell r="H12">
            <v>3139.9115999999999</v>
          </cell>
          <cell r="I12">
            <v>20.648456057007127</v>
          </cell>
          <cell r="J12">
            <v>2987.8463999999999</v>
          </cell>
          <cell r="M12" t="str">
            <v>Калининский</v>
          </cell>
        </row>
        <row r="13">
          <cell r="A13">
            <v>3</v>
          </cell>
          <cell r="B13" t="str">
            <v>Автогудронатор 3500л</v>
          </cell>
          <cell r="C13" t="str">
            <v>м/ч</v>
          </cell>
          <cell r="D13">
            <v>15.48</v>
          </cell>
          <cell r="E13">
            <v>5.9930000000000003</v>
          </cell>
          <cell r="F13">
            <v>92.771640000000005</v>
          </cell>
          <cell r="G13">
            <v>77.02</v>
          </cell>
          <cell r="H13">
            <v>1192.2696000000001</v>
          </cell>
          <cell r="I13">
            <v>12.851660270315367</v>
          </cell>
          <cell r="J13">
            <v>1099.4979600000001</v>
          </cell>
          <cell r="M13" t="str">
            <v>Калининский</v>
          </cell>
        </row>
        <row r="14">
          <cell r="A14">
            <v>4</v>
          </cell>
          <cell r="B14" t="str">
            <v>Машина поливомоечная</v>
          </cell>
          <cell r="C14" t="str">
            <v>м/ч</v>
          </cell>
          <cell r="D14">
            <v>13.031999999999998</v>
          </cell>
          <cell r="E14">
            <v>6.16</v>
          </cell>
          <cell r="F14">
            <v>80.277119999999996</v>
          </cell>
          <cell r="G14">
            <v>197.6</v>
          </cell>
          <cell r="H14">
            <v>2575.1231999999995</v>
          </cell>
          <cell r="I14">
            <v>32.077922077922075</v>
          </cell>
          <cell r="J14">
            <v>2494.8460799999993</v>
          </cell>
          <cell r="M14" t="str">
            <v>Калининский</v>
          </cell>
        </row>
        <row r="15">
          <cell r="A15">
            <v>5</v>
          </cell>
          <cell r="B15" t="str">
            <v xml:space="preserve">Каток  самоходный гладкий 5 тн </v>
          </cell>
          <cell r="C15" t="str">
            <v>м/ч</v>
          </cell>
          <cell r="D15">
            <v>242.16</v>
          </cell>
          <cell r="E15">
            <v>1.81</v>
          </cell>
          <cell r="F15">
            <v>438.30959999999999</v>
          </cell>
          <cell r="G15">
            <v>80.16</v>
          </cell>
          <cell r="H15">
            <v>19411.545599999998</v>
          </cell>
          <cell r="I15">
            <v>44.287292817679557</v>
          </cell>
          <cell r="J15">
            <v>18973.235999999997</v>
          </cell>
          <cell r="M15" t="str">
            <v>Калининский</v>
          </cell>
        </row>
        <row r="16">
          <cell r="A16">
            <v>6</v>
          </cell>
          <cell r="B16" t="str">
            <v xml:space="preserve">Каток вальцевый  10 тн </v>
          </cell>
          <cell r="C16" t="str">
            <v>м/ч</v>
          </cell>
          <cell r="D16">
            <v>389.94</v>
          </cell>
          <cell r="E16">
            <v>1.69</v>
          </cell>
          <cell r="F16">
            <v>659</v>
          </cell>
          <cell r="G16">
            <v>117.14</v>
          </cell>
          <cell r="H16">
            <v>45677.571600000003</v>
          </cell>
          <cell r="I16">
            <v>69.313462215477998</v>
          </cell>
          <cell r="J16">
            <v>45018.571600000003</v>
          </cell>
          <cell r="M16" t="str">
            <v>Калининский</v>
          </cell>
        </row>
        <row r="17">
          <cell r="A17">
            <v>7</v>
          </cell>
          <cell r="B17" t="str">
            <v>Укладчик а/бетона</v>
          </cell>
          <cell r="C17" t="str">
            <v>м/ч</v>
          </cell>
          <cell r="D17">
            <v>77.063999999999993</v>
          </cell>
          <cell r="E17">
            <v>2.29</v>
          </cell>
          <cell r="F17">
            <v>176.47655999999998</v>
          </cell>
          <cell r="G17">
            <v>148.81</v>
          </cell>
          <cell r="H17">
            <v>11467.893839999999</v>
          </cell>
          <cell r="I17">
            <v>64.982532751091711</v>
          </cell>
          <cell r="J17">
            <v>11291.41728</v>
          </cell>
          <cell r="M17" t="str">
            <v>Калининский</v>
          </cell>
        </row>
        <row r="18">
          <cell r="A18">
            <v>8</v>
          </cell>
          <cell r="B18" t="str">
            <v>Пневмокаток 18тн</v>
          </cell>
          <cell r="C18" t="str">
            <v>м/ч</v>
          </cell>
          <cell r="D18">
            <v>5.04</v>
          </cell>
          <cell r="E18">
            <v>4.88</v>
          </cell>
          <cell r="F18">
            <v>24.595199999999998</v>
          </cell>
          <cell r="G18">
            <v>94.73</v>
          </cell>
          <cell r="H18">
            <v>477.43920000000003</v>
          </cell>
          <cell r="I18">
            <v>19.41188524590164</v>
          </cell>
          <cell r="J18">
            <v>452.84400000000005</v>
          </cell>
          <cell r="M18" t="str">
            <v>Калининский</v>
          </cell>
        </row>
        <row r="19">
          <cell r="A19">
            <v>9</v>
          </cell>
          <cell r="B19" t="str">
            <v>Автогудронатор 7000 л</v>
          </cell>
          <cell r="C19" t="str">
            <v>м/ч</v>
          </cell>
          <cell r="D19">
            <v>10.404</v>
          </cell>
          <cell r="E19">
            <v>7.22</v>
          </cell>
          <cell r="F19">
            <v>75.116879999999995</v>
          </cell>
          <cell r="G19">
            <v>141.41</v>
          </cell>
          <cell r="H19">
            <v>1471.22964</v>
          </cell>
          <cell r="I19">
            <v>19.585872576177287</v>
          </cell>
          <cell r="J19">
            <v>1396.11276</v>
          </cell>
          <cell r="M19" t="str">
            <v>Калининский</v>
          </cell>
        </row>
        <row r="20">
          <cell r="A20">
            <v>10</v>
          </cell>
          <cell r="B20" t="str">
            <v>Прочие машины</v>
          </cell>
          <cell r="C20" t="str">
            <v>руб</v>
          </cell>
          <cell r="D20">
            <v>57.03</v>
          </cell>
          <cell r="E20">
            <v>1</v>
          </cell>
          <cell r="F20">
            <v>57.03</v>
          </cell>
          <cell r="G20">
            <v>20</v>
          </cell>
          <cell r="H20">
            <v>1140.5999999999999</v>
          </cell>
          <cell r="I20">
            <v>19.999999999999996</v>
          </cell>
          <cell r="J20">
            <v>1083.57</v>
          </cell>
          <cell r="M20" t="str">
            <v>Калининский</v>
          </cell>
        </row>
        <row r="21">
          <cell r="M21" t="str">
            <v>Калининский</v>
          </cell>
        </row>
        <row r="22">
          <cell r="A22" t="str">
            <v>96-1.3.</v>
          </cell>
          <cell r="B22" t="str">
            <v>Материалы +транспортные расходы+заготовительно складские</v>
          </cell>
          <cell r="F22">
            <v>60357.78</v>
          </cell>
          <cell r="H22">
            <v>1917925.6</v>
          </cell>
          <cell r="I22">
            <v>31.775946696515348</v>
          </cell>
          <cell r="J22">
            <v>1857567.8199999998</v>
          </cell>
          <cell r="K22">
            <v>96</v>
          </cell>
          <cell r="L22" t="str">
            <v>1.3.</v>
          </cell>
          <cell r="M22" t="str">
            <v>Калининский</v>
          </cell>
        </row>
        <row r="23">
          <cell r="B23" t="str">
            <v>Материальные ресурсы по нормам СНиП</v>
          </cell>
          <cell r="F23">
            <v>44641.05</v>
          </cell>
          <cell r="H23">
            <v>1633625.1400000001</v>
          </cell>
          <cell r="I23">
            <v>36.594684488828108</v>
          </cell>
          <cell r="J23">
            <v>1588984.0899999999</v>
          </cell>
          <cell r="M23" t="str">
            <v>Калининский</v>
          </cell>
        </row>
        <row r="24">
          <cell r="A24">
            <v>1</v>
          </cell>
          <cell r="B24" t="str">
            <v>ПГС</v>
          </cell>
          <cell r="C24" t="str">
            <v>м3</v>
          </cell>
          <cell r="D24">
            <v>833</v>
          </cell>
          <cell r="E24">
            <v>1.9</v>
          </cell>
          <cell r="F24">
            <v>1582.6999999999998</v>
          </cell>
          <cell r="G24">
            <v>40.57</v>
          </cell>
          <cell r="H24">
            <v>33794.81</v>
          </cell>
          <cell r="I24">
            <v>21.352631578947371</v>
          </cell>
          <cell r="J24">
            <v>32212.109999999997</v>
          </cell>
          <cell r="M24" t="str">
            <v>Калининский</v>
          </cell>
        </row>
        <row r="25">
          <cell r="A25">
            <v>2</v>
          </cell>
          <cell r="B25" t="str">
            <v xml:space="preserve">Битум вязкий </v>
          </cell>
          <cell r="C25" t="str">
            <v>т</v>
          </cell>
          <cell r="D25">
            <v>30</v>
          </cell>
          <cell r="E25">
            <v>65.88</v>
          </cell>
          <cell r="F25">
            <v>1976.3999999999999</v>
          </cell>
          <cell r="G25">
            <v>3528.4</v>
          </cell>
          <cell r="H25">
            <v>105852</v>
          </cell>
          <cell r="I25">
            <v>53.557984213721923</v>
          </cell>
          <cell r="J25">
            <v>103875.6</v>
          </cell>
          <cell r="M25" t="str">
            <v>Калининский</v>
          </cell>
        </row>
        <row r="26">
          <cell r="A26">
            <v>3</v>
          </cell>
          <cell r="B26" t="str">
            <v>Битум жидкий</v>
          </cell>
          <cell r="C26" t="str">
            <v>т</v>
          </cell>
          <cell r="D26">
            <v>15</v>
          </cell>
          <cell r="E26">
            <v>63.37</v>
          </cell>
          <cell r="F26">
            <v>950.55</v>
          </cell>
          <cell r="G26">
            <v>3493.63</v>
          </cell>
          <cell r="H26">
            <v>52404.450000000004</v>
          </cell>
          <cell r="I26">
            <v>55.130661196149603</v>
          </cell>
          <cell r="J26">
            <v>51453.9</v>
          </cell>
          <cell r="M26" t="str">
            <v>Калининский</v>
          </cell>
        </row>
        <row r="27">
          <cell r="A27">
            <v>4</v>
          </cell>
          <cell r="B27" t="str">
            <v>М/з а/ бетонная смесь</v>
          </cell>
          <cell r="C27" t="str">
            <v>т</v>
          </cell>
          <cell r="D27">
            <v>1990</v>
          </cell>
          <cell r="E27">
            <v>14.84</v>
          </cell>
          <cell r="F27">
            <v>29531.599999999999</v>
          </cell>
          <cell r="G27">
            <v>569.5</v>
          </cell>
          <cell r="H27">
            <v>1133305</v>
          </cell>
          <cell r="I27">
            <v>38.376010781671162</v>
          </cell>
          <cell r="J27">
            <v>1103773.3999999999</v>
          </cell>
          <cell r="M27" t="str">
            <v>Калининский</v>
          </cell>
        </row>
        <row r="28">
          <cell r="A28">
            <v>5</v>
          </cell>
          <cell r="B28" t="str">
            <v>Черный щебень</v>
          </cell>
          <cell r="C28" t="str">
            <v>т</v>
          </cell>
          <cell r="D28">
            <v>826</v>
          </cell>
          <cell r="E28">
            <v>12.799999999999999</v>
          </cell>
          <cell r="F28">
            <v>10572.8</v>
          </cell>
          <cell r="G28">
            <v>372.88</v>
          </cell>
          <cell r="H28">
            <v>307998.88</v>
          </cell>
          <cell r="I28">
            <v>29.131250000000001</v>
          </cell>
          <cell r="J28">
            <v>297426.08</v>
          </cell>
          <cell r="M28" t="str">
            <v>Калининский</v>
          </cell>
        </row>
        <row r="29">
          <cell r="A29">
            <v>6</v>
          </cell>
          <cell r="B29" t="str">
            <v>Прочие материалы</v>
          </cell>
          <cell r="C29" t="str">
            <v>руб.</v>
          </cell>
          <cell r="D29">
            <v>27</v>
          </cell>
          <cell r="E29">
            <v>1</v>
          </cell>
          <cell r="F29">
            <v>27</v>
          </cell>
          <cell r="G29">
            <v>10</v>
          </cell>
          <cell r="H29">
            <v>270</v>
          </cell>
          <cell r="I29">
            <v>10</v>
          </cell>
          <cell r="J29">
            <v>243</v>
          </cell>
          <cell r="M29" t="str">
            <v>Калининский</v>
          </cell>
        </row>
        <row r="30">
          <cell r="A30">
            <v>7</v>
          </cell>
          <cell r="F30">
            <v>0</v>
          </cell>
          <cell r="H30">
            <v>0</v>
          </cell>
          <cell r="I30" t="e">
            <v>#DIV/0!</v>
          </cell>
          <cell r="J30">
            <v>0</v>
          </cell>
          <cell r="M30" t="str">
            <v>Калининский</v>
          </cell>
        </row>
        <row r="31">
          <cell r="A31">
            <v>8</v>
          </cell>
          <cell r="F31">
            <v>0</v>
          </cell>
          <cell r="H31">
            <v>0</v>
          </cell>
          <cell r="I31" t="e">
            <v>#DIV/0!</v>
          </cell>
          <cell r="J31">
            <v>0</v>
          </cell>
          <cell r="M31" t="str">
            <v>Калининский</v>
          </cell>
        </row>
        <row r="32">
          <cell r="A32">
            <v>9</v>
          </cell>
          <cell r="F32">
            <v>0</v>
          </cell>
          <cell r="H32">
            <v>0</v>
          </cell>
          <cell r="I32" t="e">
            <v>#DIV/0!</v>
          </cell>
          <cell r="J32">
            <v>0</v>
          </cell>
          <cell r="M32" t="str">
            <v>Калининский</v>
          </cell>
        </row>
        <row r="33">
          <cell r="A33">
            <v>10</v>
          </cell>
          <cell r="F33">
            <v>0</v>
          </cell>
          <cell r="H33">
            <v>0</v>
          </cell>
          <cell r="I33" t="e">
            <v>#DIV/0!</v>
          </cell>
          <cell r="J33">
            <v>0</v>
          </cell>
          <cell r="M33" t="str">
            <v>Калининский</v>
          </cell>
        </row>
        <row r="34">
          <cell r="M34" t="str">
            <v>Калининский</v>
          </cell>
        </row>
        <row r="35">
          <cell r="B35" t="str">
            <v>Транспортировка материалов, т (вид транспорта, км)</v>
          </cell>
          <cell r="F35">
            <v>15716.73</v>
          </cell>
          <cell r="H35">
            <v>284300.46000000002</v>
          </cell>
          <cell r="I35">
            <v>18.089033787562681</v>
          </cell>
          <cell r="J35">
            <v>268583.73</v>
          </cell>
          <cell r="M35" t="str">
            <v>Калининский</v>
          </cell>
        </row>
        <row r="36">
          <cell r="A36">
            <v>1</v>
          </cell>
          <cell r="B36" t="str">
            <v>ПГС - 154 км</v>
          </cell>
          <cell r="C36" t="str">
            <v>т</v>
          </cell>
          <cell r="D36">
            <v>1499</v>
          </cell>
          <cell r="E36">
            <v>7.31</v>
          </cell>
          <cell r="F36">
            <v>10957.689999999999</v>
          </cell>
          <cell r="G36">
            <v>150.97999999999999</v>
          </cell>
          <cell r="H36">
            <v>226319.02</v>
          </cell>
          <cell r="I36">
            <v>20.653898768809849</v>
          </cell>
          <cell r="J36">
            <v>215361.33</v>
          </cell>
          <cell r="M36" t="str">
            <v>Калининский</v>
          </cell>
        </row>
        <row r="37">
          <cell r="A37">
            <v>2</v>
          </cell>
          <cell r="B37" t="str">
            <v>Битум вязкий -57 км</v>
          </cell>
          <cell r="C37" t="str">
            <v>т</v>
          </cell>
          <cell r="D37">
            <v>0</v>
          </cell>
          <cell r="E37">
            <v>0</v>
          </cell>
          <cell r="F37">
            <v>0</v>
          </cell>
          <cell r="G37">
            <v>105.29600000000001</v>
          </cell>
          <cell r="H37">
            <v>0</v>
          </cell>
          <cell r="I37" t="e">
            <v>#DIV/0!</v>
          </cell>
          <cell r="J37">
            <v>0</v>
          </cell>
          <cell r="M37" t="str">
            <v>Калининский</v>
          </cell>
        </row>
        <row r="38">
          <cell r="A38">
            <v>3</v>
          </cell>
          <cell r="B38" t="str">
            <v>Битум жидкий-57 км</v>
          </cell>
          <cell r="C38" t="str">
            <v>т</v>
          </cell>
          <cell r="D38">
            <v>0</v>
          </cell>
          <cell r="E38">
            <v>0</v>
          </cell>
          <cell r="F38">
            <v>0</v>
          </cell>
          <cell r="G38">
            <v>105.29600000000001</v>
          </cell>
          <cell r="H38">
            <v>0</v>
          </cell>
          <cell r="I38" t="e">
            <v>#DIV/0!</v>
          </cell>
          <cell r="J38">
            <v>0</v>
          </cell>
          <cell r="M38" t="str">
            <v>Калининский</v>
          </cell>
        </row>
        <row r="39">
          <cell r="A39">
            <v>4</v>
          </cell>
          <cell r="B39" t="str">
            <v>М/з а/ бетонная смесь -17 км</v>
          </cell>
          <cell r="C39" t="str">
            <v>т</v>
          </cell>
          <cell r="D39">
            <v>1990</v>
          </cell>
          <cell r="E39">
            <v>1.69</v>
          </cell>
          <cell r="F39">
            <v>3363.1</v>
          </cell>
          <cell r="G39">
            <v>20.59</v>
          </cell>
          <cell r="H39">
            <v>40974.1</v>
          </cell>
          <cell r="I39">
            <v>12.183431952662723</v>
          </cell>
          <cell r="J39">
            <v>37611</v>
          </cell>
          <cell r="M39" t="str">
            <v>Калининский</v>
          </cell>
        </row>
        <row r="40">
          <cell r="A40">
            <v>5</v>
          </cell>
          <cell r="B40" t="str">
            <v>Черный щебень-17 км</v>
          </cell>
          <cell r="C40" t="str">
            <v>т</v>
          </cell>
          <cell r="D40">
            <v>826</v>
          </cell>
          <cell r="E40">
            <v>1.69</v>
          </cell>
          <cell r="F40">
            <v>1395.94</v>
          </cell>
          <cell r="G40">
            <v>20.59</v>
          </cell>
          <cell r="H40">
            <v>17007.34</v>
          </cell>
          <cell r="I40">
            <v>12.183431952662721</v>
          </cell>
          <cell r="J40">
            <v>15611.4</v>
          </cell>
          <cell r="M40" t="str">
            <v>Калининский</v>
          </cell>
        </row>
        <row r="41">
          <cell r="A41">
            <v>6</v>
          </cell>
          <cell r="C41" t="str">
            <v>т</v>
          </cell>
          <cell r="H41">
            <v>0</v>
          </cell>
          <cell r="I41" t="e">
            <v>#DIV/0!</v>
          </cell>
          <cell r="J41">
            <v>0</v>
          </cell>
          <cell r="M41" t="str">
            <v>Калининский</v>
          </cell>
        </row>
        <row r="42">
          <cell r="A42">
            <v>7</v>
          </cell>
          <cell r="C42" t="str">
            <v>т</v>
          </cell>
          <cell r="F42">
            <v>0</v>
          </cell>
          <cell r="H42">
            <v>0</v>
          </cell>
          <cell r="I42" t="e">
            <v>#DIV/0!</v>
          </cell>
          <cell r="J42">
            <v>0</v>
          </cell>
          <cell r="M42" t="str">
            <v>Калининский</v>
          </cell>
        </row>
        <row r="43">
          <cell r="A43">
            <v>8</v>
          </cell>
          <cell r="C43" t="str">
            <v>т</v>
          </cell>
          <cell r="F43">
            <v>0</v>
          </cell>
          <cell r="H43">
            <v>0</v>
          </cell>
          <cell r="I43" t="e">
            <v>#DIV/0!</v>
          </cell>
          <cell r="J43">
            <v>0</v>
          </cell>
          <cell r="M43" t="str">
            <v>Калининский</v>
          </cell>
        </row>
        <row r="44">
          <cell r="A44">
            <v>9</v>
          </cell>
          <cell r="C44" t="str">
            <v>т</v>
          </cell>
          <cell r="F44">
            <v>0</v>
          </cell>
          <cell r="H44">
            <v>0</v>
          </cell>
          <cell r="I44" t="e">
            <v>#DIV/0!</v>
          </cell>
          <cell r="J44">
            <v>0</v>
          </cell>
          <cell r="M44" t="str">
            <v>Калининский</v>
          </cell>
        </row>
        <row r="45">
          <cell r="A45">
            <v>10</v>
          </cell>
          <cell r="C45" t="str">
            <v>т</v>
          </cell>
          <cell r="F45">
            <v>0</v>
          </cell>
          <cell r="H45">
            <v>0</v>
          </cell>
          <cell r="I45" t="e">
            <v>#DIV/0!</v>
          </cell>
          <cell r="J45">
            <v>0</v>
          </cell>
          <cell r="M45" t="str">
            <v>Калининский</v>
          </cell>
        </row>
        <row r="46">
          <cell r="M46" t="str">
            <v>Калининский</v>
          </cell>
        </row>
        <row r="47">
          <cell r="B47" t="str">
            <v>Заготовительно-складские расходы</v>
          </cell>
          <cell r="F47">
            <v>0</v>
          </cell>
          <cell r="H47">
            <v>0</v>
          </cell>
          <cell r="I47" t="e">
            <v>#DIV/0!</v>
          </cell>
          <cell r="J47">
            <v>0</v>
          </cell>
          <cell r="M47" t="str">
            <v>Калининский</v>
          </cell>
        </row>
        <row r="48">
          <cell r="A48">
            <v>1</v>
          </cell>
          <cell r="B48" t="str">
            <v>ПГС</v>
          </cell>
          <cell r="C48" t="str">
            <v>руб</v>
          </cell>
          <cell r="E48">
            <v>12540.39</v>
          </cell>
          <cell r="F48">
            <v>0</v>
          </cell>
          <cell r="H48">
            <v>0</v>
          </cell>
          <cell r="I48" t="e">
            <v>#DIV/0!</v>
          </cell>
          <cell r="J48">
            <v>0</v>
          </cell>
          <cell r="M48" t="str">
            <v>Калининский</v>
          </cell>
        </row>
        <row r="49">
          <cell r="A49">
            <v>2</v>
          </cell>
          <cell r="B49" t="str">
            <v xml:space="preserve">Битум вязкий </v>
          </cell>
          <cell r="C49" t="str">
            <v>руб</v>
          </cell>
          <cell r="E49">
            <v>1976.3999999999999</v>
          </cell>
          <cell r="F49">
            <v>0</v>
          </cell>
          <cell r="H49">
            <v>0</v>
          </cell>
          <cell r="I49" t="e">
            <v>#DIV/0!</v>
          </cell>
          <cell r="J49">
            <v>0</v>
          </cell>
          <cell r="M49" t="str">
            <v>Калининский</v>
          </cell>
        </row>
        <row r="50">
          <cell r="A50">
            <v>3</v>
          </cell>
          <cell r="B50" t="str">
            <v>Битум жидкий</v>
          </cell>
          <cell r="C50" t="str">
            <v>руб</v>
          </cell>
          <cell r="E50">
            <v>950.55</v>
          </cell>
          <cell r="F50">
            <v>0</v>
          </cell>
          <cell r="H50">
            <v>0</v>
          </cell>
          <cell r="I50" t="e">
            <v>#DIV/0!</v>
          </cell>
          <cell r="J50">
            <v>0</v>
          </cell>
          <cell r="M50" t="str">
            <v>Калининский</v>
          </cell>
        </row>
        <row r="51">
          <cell r="A51">
            <v>4</v>
          </cell>
          <cell r="B51" t="str">
            <v>М/з а/ бетонная смесь</v>
          </cell>
          <cell r="C51" t="str">
            <v>руб</v>
          </cell>
          <cell r="E51">
            <v>32894.699999999997</v>
          </cell>
          <cell r="F51">
            <v>0</v>
          </cell>
          <cell r="H51">
            <v>0</v>
          </cell>
          <cell r="I51" t="e">
            <v>#DIV/0!</v>
          </cell>
          <cell r="J51">
            <v>0</v>
          </cell>
          <cell r="M51" t="str">
            <v>Калининский</v>
          </cell>
        </row>
        <row r="52">
          <cell r="A52">
            <v>5</v>
          </cell>
          <cell r="B52" t="str">
            <v>Черный щебень</v>
          </cell>
          <cell r="C52" t="str">
            <v>руб</v>
          </cell>
          <cell r="E52">
            <v>11968.74</v>
          </cell>
          <cell r="F52">
            <v>0</v>
          </cell>
          <cell r="H52">
            <v>0</v>
          </cell>
          <cell r="I52" t="e">
            <v>#DIV/0!</v>
          </cell>
          <cell r="J52">
            <v>0</v>
          </cell>
          <cell r="M52" t="str">
            <v>Калининский</v>
          </cell>
        </row>
        <row r="53">
          <cell r="A53">
            <v>6</v>
          </cell>
          <cell r="B53" t="str">
            <v>Прочие материалы</v>
          </cell>
          <cell r="C53" t="str">
            <v>руб</v>
          </cell>
          <cell r="E53">
            <v>27</v>
          </cell>
          <cell r="F53">
            <v>0</v>
          </cell>
          <cell r="H53">
            <v>0</v>
          </cell>
          <cell r="I53" t="e">
            <v>#DIV/0!</v>
          </cell>
          <cell r="J53">
            <v>0</v>
          </cell>
          <cell r="M53" t="str">
            <v>Калининский</v>
          </cell>
        </row>
        <row r="54">
          <cell r="A54">
            <v>7</v>
          </cell>
          <cell r="B54">
            <v>0</v>
          </cell>
          <cell r="C54" t="str">
            <v>руб</v>
          </cell>
          <cell r="E54">
            <v>0</v>
          </cell>
          <cell r="F54">
            <v>0</v>
          </cell>
          <cell r="H54">
            <v>0</v>
          </cell>
          <cell r="I54" t="e">
            <v>#DIV/0!</v>
          </cell>
          <cell r="J54">
            <v>0</v>
          </cell>
          <cell r="M54" t="str">
            <v>Калининский</v>
          </cell>
        </row>
        <row r="55">
          <cell r="A55">
            <v>8</v>
          </cell>
          <cell r="B55">
            <v>0</v>
          </cell>
          <cell r="C55" t="str">
            <v>руб</v>
          </cell>
          <cell r="E55">
            <v>0</v>
          </cell>
          <cell r="F55">
            <v>0</v>
          </cell>
          <cell r="H55">
            <v>0</v>
          </cell>
          <cell r="I55" t="e">
            <v>#DIV/0!</v>
          </cell>
          <cell r="J55">
            <v>0</v>
          </cell>
          <cell r="M55" t="str">
            <v>Калининский</v>
          </cell>
        </row>
        <row r="56">
          <cell r="A56">
            <v>9</v>
          </cell>
          <cell r="B56">
            <v>0</v>
          </cell>
          <cell r="C56" t="str">
            <v>руб</v>
          </cell>
          <cell r="E56">
            <v>0</v>
          </cell>
          <cell r="F56">
            <v>0</v>
          </cell>
          <cell r="H56">
            <v>0</v>
          </cell>
          <cell r="I56" t="e">
            <v>#DIV/0!</v>
          </cell>
          <cell r="J56">
            <v>0</v>
          </cell>
          <cell r="M56" t="str">
            <v>Калининский</v>
          </cell>
        </row>
        <row r="57">
          <cell r="A57">
            <v>10</v>
          </cell>
          <cell r="B57">
            <v>0</v>
          </cell>
          <cell r="C57" t="str">
            <v>руб</v>
          </cell>
          <cell r="E57">
            <v>0</v>
          </cell>
          <cell r="F57">
            <v>0</v>
          </cell>
          <cell r="H57">
            <v>0</v>
          </cell>
          <cell r="I57" t="e">
            <v>#DIV/0!</v>
          </cell>
          <cell r="J57">
            <v>0</v>
          </cell>
          <cell r="M57" t="str">
            <v>Калининский</v>
          </cell>
        </row>
        <row r="58">
          <cell r="M58" t="str">
            <v>Калининский</v>
          </cell>
        </row>
        <row r="59">
          <cell r="M59" t="str">
            <v>Калининский</v>
          </cell>
        </row>
        <row r="60">
          <cell r="B60" t="str">
            <v>Составил:______________________________</v>
          </cell>
          <cell r="M60" t="str">
            <v>Калининский</v>
          </cell>
        </row>
        <row r="61">
          <cell r="B61" t="str">
            <v>Начальник ТДО: ________________________</v>
          </cell>
          <cell r="M61" t="str">
            <v>Калининский</v>
          </cell>
        </row>
        <row r="62">
          <cell r="B62" t="str">
            <v>Район: Калининский \ Калининская - Новониколаевская ;  км: 11+000-17+800 ; 29+200-30+500 \ Поверхностная обработка (II вариант)</v>
          </cell>
          <cell r="K62">
            <v>97</v>
          </cell>
          <cell r="M62" t="str">
            <v>Калининский</v>
          </cell>
        </row>
        <row r="63">
          <cell r="A63" t="str">
            <v>97-1.1.</v>
          </cell>
          <cell r="B63" t="str">
            <v>Фонд заработной платы</v>
          </cell>
          <cell r="D63">
            <v>4973</v>
          </cell>
          <cell r="F63">
            <v>3029</v>
          </cell>
          <cell r="H63">
            <v>64290.657000000007</v>
          </cell>
          <cell r="I63">
            <v>21.225043578738859</v>
          </cell>
          <cell r="J63">
            <v>61261.657000000007</v>
          </cell>
          <cell r="K63">
            <v>97</v>
          </cell>
          <cell r="L63" t="str">
            <v>1.1.</v>
          </cell>
          <cell r="M63" t="str">
            <v>Калининский</v>
          </cell>
        </row>
        <row r="64">
          <cell r="A64" t="str">
            <v>97-1.1.1.</v>
          </cell>
          <cell r="B64" t="str">
            <v>Основные рабочие</v>
          </cell>
          <cell r="C64" t="str">
            <v>ч/ч</v>
          </cell>
          <cell r="D64">
            <v>3137</v>
          </cell>
          <cell r="E64">
            <v>0.55403251514185525</v>
          </cell>
          <cell r="F64">
            <v>1738</v>
          </cell>
          <cell r="G64">
            <v>12.201000000000002</v>
          </cell>
          <cell r="H64">
            <v>38274.537000000004</v>
          </cell>
          <cell r="I64">
            <v>22.022173187571923</v>
          </cell>
          <cell r="J64">
            <v>36536.537000000004</v>
          </cell>
          <cell r="K64">
            <v>97</v>
          </cell>
          <cell r="L64" t="str">
            <v>1.1.1.</v>
          </cell>
          <cell r="M64" t="str">
            <v>Калининский</v>
          </cell>
        </row>
        <row r="65">
          <cell r="A65" t="str">
            <v>97-1.1.2.</v>
          </cell>
          <cell r="B65" t="str">
            <v>Машинисты</v>
          </cell>
          <cell r="C65" t="str">
            <v>ч/ч</v>
          </cell>
          <cell r="D65">
            <v>1836</v>
          </cell>
          <cell r="E65">
            <v>0.70315904139433549</v>
          </cell>
          <cell r="F65">
            <v>1291</v>
          </cell>
          <cell r="G65">
            <v>14.17</v>
          </cell>
          <cell r="H65">
            <v>26016.12</v>
          </cell>
          <cell r="I65">
            <v>20.151913245546087</v>
          </cell>
          <cell r="J65">
            <v>24725.119999999999</v>
          </cell>
          <cell r="K65">
            <v>97</v>
          </cell>
          <cell r="L65" t="str">
            <v>1.1.2.</v>
          </cell>
          <cell r="M65" t="str">
            <v>Калининский</v>
          </cell>
        </row>
        <row r="66">
          <cell r="M66" t="str">
            <v>Калининский</v>
          </cell>
        </row>
        <row r="67">
          <cell r="A67" t="str">
            <v>97-1.2.</v>
          </cell>
          <cell r="B67" t="str">
            <v>Технические ресурсы по нормам СНиП (без зарботной платы машиниста)</v>
          </cell>
          <cell r="F67">
            <v>3125.0059999999999</v>
          </cell>
          <cell r="H67">
            <v>175448.81647999998</v>
          </cell>
          <cell r="I67">
            <v>56.143513478054118</v>
          </cell>
          <cell r="J67">
            <v>172323.81047999999</v>
          </cell>
          <cell r="K67">
            <v>97</v>
          </cell>
          <cell r="L67" t="str">
            <v>1.2.</v>
          </cell>
          <cell r="M67" t="str">
            <v>Калининский</v>
          </cell>
        </row>
        <row r="68">
          <cell r="A68">
            <v>1</v>
          </cell>
          <cell r="B68" t="str">
            <v>Автогрейдер средний</v>
          </cell>
          <cell r="C68" t="str">
            <v>м/ч</v>
          </cell>
          <cell r="D68">
            <v>84.24</v>
          </cell>
          <cell r="E68">
            <v>2.48</v>
          </cell>
          <cell r="F68">
            <v>208.9152</v>
          </cell>
          <cell r="G68">
            <v>125.03</v>
          </cell>
          <cell r="H68">
            <v>10532.527199999999</v>
          </cell>
          <cell r="I68">
            <v>50.415322580645153</v>
          </cell>
          <cell r="J68">
            <v>10323.611999999999</v>
          </cell>
          <cell r="M68" t="str">
            <v>Калининский</v>
          </cell>
        </row>
        <row r="69">
          <cell r="A69">
            <v>2</v>
          </cell>
          <cell r="B69" t="str">
            <v>Щебнераспределитель</v>
          </cell>
          <cell r="C69" t="str">
            <v>м/ч</v>
          </cell>
          <cell r="D69">
            <v>77.195999999999998</v>
          </cell>
          <cell r="E69">
            <v>4.21</v>
          </cell>
          <cell r="F69">
            <v>325</v>
          </cell>
          <cell r="G69">
            <v>86.93</v>
          </cell>
          <cell r="H69">
            <v>6710.6482800000003</v>
          </cell>
          <cell r="I69">
            <v>20.648148553846156</v>
          </cell>
          <cell r="J69">
            <v>6385.6482800000003</v>
          </cell>
          <cell r="M69" t="str">
            <v>Калининский</v>
          </cell>
        </row>
        <row r="70">
          <cell r="A70">
            <v>3</v>
          </cell>
          <cell r="B70" t="str">
            <v>Автогудронатор 3500л</v>
          </cell>
          <cell r="C70" t="str">
            <v>м/ч</v>
          </cell>
          <cell r="D70">
            <v>29.52</v>
          </cell>
          <cell r="E70">
            <v>5.99</v>
          </cell>
          <cell r="F70">
            <v>176.82480000000001</v>
          </cell>
          <cell r="G70">
            <v>77.02</v>
          </cell>
          <cell r="H70">
            <v>2273.6304</v>
          </cell>
          <cell r="I70">
            <v>12.858096828046744</v>
          </cell>
          <cell r="J70">
            <v>2096.8056000000001</v>
          </cell>
          <cell r="M70" t="str">
            <v>Калининский</v>
          </cell>
        </row>
        <row r="71">
          <cell r="A71">
            <v>4</v>
          </cell>
          <cell r="B71" t="str">
            <v>Машина поливомоечная</v>
          </cell>
          <cell r="C71" t="str">
            <v>м/ч</v>
          </cell>
          <cell r="D71">
            <v>27.936</v>
          </cell>
          <cell r="E71">
            <v>6.16</v>
          </cell>
          <cell r="F71">
            <v>172.08575999999999</v>
          </cell>
          <cell r="G71">
            <v>197.6</v>
          </cell>
          <cell r="H71">
            <v>5520.1535999999996</v>
          </cell>
          <cell r="I71">
            <v>32.077922077922075</v>
          </cell>
          <cell r="J71">
            <v>5348.0678399999997</v>
          </cell>
          <cell r="M71" t="str">
            <v>Калининский</v>
          </cell>
        </row>
        <row r="72">
          <cell r="A72">
            <v>5</v>
          </cell>
          <cell r="B72" t="str">
            <v xml:space="preserve">Каток  самоходный гладкий 5 тн </v>
          </cell>
          <cell r="C72" t="str">
            <v>м/ч</v>
          </cell>
          <cell r="D72">
            <v>460.63200000000001</v>
          </cell>
          <cell r="E72">
            <v>1.81</v>
          </cell>
          <cell r="F72">
            <v>833.74392</v>
          </cell>
          <cell r="G72">
            <v>80.16</v>
          </cell>
          <cell r="H72">
            <v>36924.261119999996</v>
          </cell>
          <cell r="I72">
            <v>44.28729281767955</v>
          </cell>
          <cell r="J72">
            <v>36090.517199999995</v>
          </cell>
          <cell r="M72" t="str">
            <v>Калининский</v>
          </cell>
        </row>
        <row r="73">
          <cell r="A73">
            <v>6</v>
          </cell>
          <cell r="B73" t="str">
            <v xml:space="preserve">Каток вальцевый  10 тн </v>
          </cell>
          <cell r="C73" t="str">
            <v>м/ч</v>
          </cell>
          <cell r="D73">
            <v>705.40800000000002</v>
          </cell>
          <cell r="E73">
            <v>1.69</v>
          </cell>
          <cell r="F73">
            <v>680</v>
          </cell>
          <cell r="G73">
            <v>117.14</v>
          </cell>
          <cell r="H73">
            <v>82631.493119999999</v>
          </cell>
          <cell r="I73">
            <v>121.51690164705882</v>
          </cell>
          <cell r="J73">
            <v>81951.493119999999</v>
          </cell>
          <cell r="M73" t="str">
            <v>Калининский</v>
          </cell>
        </row>
        <row r="74">
          <cell r="A74">
            <v>7</v>
          </cell>
          <cell r="B74" t="str">
            <v>Укладчик а/бетона</v>
          </cell>
          <cell r="C74" t="str">
            <v>м/ч</v>
          </cell>
          <cell r="D74">
            <v>158.93999999999997</v>
          </cell>
          <cell r="E74">
            <v>2.29</v>
          </cell>
          <cell r="F74">
            <v>364</v>
          </cell>
          <cell r="G74">
            <v>148.81</v>
          </cell>
          <cell r="H74">
            <v>23651.861399999994</v>
          </cell>
          <cell r="I74">
            <v>64.977641208791198</v>
          </cell>
          <cell r="J74">
            <v>23287.861399999994</v>
          </cell>
          <cell r="M74" t="str">
            <v>Калининский</v>
          </cell>
        </row>
        <row r="75">
          <cell r="A75">
            <v>8</v>
          </cell>
          <cell r="B75" t="str">
            <v>Пневмокаток 18тн</v>
          </cell>
          <cell r="C75" t="str">
            <v>м/ч</v>
          </cell>
          <cell r="D75">
            <v>12.96</v>
          </cell>
          <cell r="E75">
            <v>4.88</v>
          </cell>
          <cell r="F75">
            <v>63.244800000000005</v>
          </cell>
          <cell r="G75">
            <v>94.73</v>
          </cell>
          <cell r="H75">
            <v>1227.7008000000001</v>
          </cell>
          <cell r="I75">
            <v>19.41188524590164</v>
          </cell>
          <cell r="J75">
            <v>1164.4560000000001</v>
          </cell>
          <cell r="M75" t="str">
            <v>Калининский</v>
          </cell>
        </row>
        <row r="76">
          <cell r="A76">
            <v>9</v>
          </cell>
          <cell r="B76" t="str">
            <v>Автогудронатор 7000 л</v>
          </cell>
          <cell r="C76" t="str">
            <v>м/ч</v>
          </cell>
          <cell r="D76">
            <v>15.815999999999999</v>
          </cell>
          <cell r="E76">
            <v>7.22</v>
          </cell>
          <cell r="F76">
            <v>114.19151999999998</v>
          </cell>
          <cell r="G76">
            <v>141.41</v>
          </cell>
          <cell r="H76">
            <v>2236.5405599999999</v>
          </cell>
          <cell r="I76">
            <v>19.585872576177287</v>
          </cell>
          <cell r="J76">
            <v>2122.3490400000001</v>
          </cell>
          <cell r="M76" t="str">
            <v>Калининский</v>
          </cell>
        </row>
        <row r="77">
          <cell r="A77">
            <v>10</v>
          </cell>
          <cell r="B77" t="str">
            <v>Прочие машины</v>
          </cell>
          <cell r="C77" t="str">
            <v>руб</v>
          </cell>
          <cell r="D77">
            <v>187</v>
          </cell>
          <cell r="E77">
            <v>1</v>
          </cell>
          <cell r="F77">
            <v>187</v>
          </cell>
          <cell r="G77">
            <v>20</v>
          </cell>
          <cell r="H77">
            <v>3740</v>
          </cell>
          <cell r="I77">
            <v>20</v>
          </cell>
          <cell r="J77">
            <v>3553</v>
          </cell>
          <cell r="M77" t="str">
            <v>Калининский</v>
          </cell>
        </row>
        <row r="78">
          <cell r="M78" t="str">
            <v>Калининский</v>
          </cell>
        </row>
        <row r="79">
          <cell r="A79" t="str">
            <v>97-1.3.</v>
          </cell>
          <cell r="B79" t="str">
            <v>Материалы</v>
          </cell>
          <cell r="F79">
            <v>93960.54</v>
          </cell>
          <cell r="H79">
            <v>2958439.76</v>
          </cell>
          <cell r="I79">
            <v>31.485980817053626</v>
          </cell>
          <cell r="J79">
            <v>2864479.2199999997</v>
          </cell>
          <cell r="K79">
            <v>97</v>
          </cell>
          <cell r="L79" t="str">
            <v>1.3.</v>
          </cell>
          <cell r="M79" t="str">
            <v>Калининский</v>
          </cell>
        </row>
        <row r="80">
          <cell r="B80" t="str">
            <v>Материальные ресурсы по нормам СНиП</v>
          </cell>
          <cell r="F80">
            <v>67774.299999999988</v>
          </cell>
          <cell r="H80">
            <v>2480403.56</v>
          </cell>
          <cell r="I80">
            <v>36.597995995532237</v>
          </cell>
          <cell r="J80">
            <v>2412629.2599999998</v>
          </cell>
          <cell r="M80" t="str">
            <v>Калининский</v>
          </cell>
        </row>
        <row r="81">
          <cell r="A81">
            <v>1</v>
          </cell>
          <cell r="B81" t="str">
            <v>ПГС</v>
          </cell>
          <cell r="C81" t="str">
            <v>м3</v>
          </cell>
          <cell r="D81">
            <v>1190</v>
          </cell>
          <cell r="E81">
            <v>1.9</v>
          </cell>
          <cell r="F81">
            <v>2261</v>
          </cell>
          <cell r="G81">
            <v>40.57</v>
          </cell>
          <cell r="H81">
            <v>48278.3</v>
          </cell>
          <cell r="I81">
            <v>21.352631578947371</v>
          </cell>
          <cell r="J81">
            <v>46017.3</v>
          </cell>
          <cell r="M81" t="str">
            <v>Калининский</v>
          </cell>
        </row>
        <row r="82">
          <cell r="A82">
            <v>2</v>
          </cell>
          <cell r="B82" t="str">
            <v xml:space="preserve">Битум вязкий </v>
          </cell>
          <cell r="C82" t="str">
            <v>т</v>
          </cell>
          <cell r="D82">
            <v>45</v>
          </cell>
          <cell r="E82">
            <v>65.88</v>
          </cell>
          <cell r="F82">
            <v>2964.6</v>
          </cell>
          <cell r="G82">
            <v>3528.4</v>
          </cell>
          <cell r="H82">
            <v>158778</v>
          </cell>
          <cell r="I82">
            <v>53.557984213721923</v>
          </cell>
          <cell r="J82">
            <v>155813.4</v>
          </cell>
          <cell r="M82" t="str">
            <v>Калининский</v>
          </cell>
        </row>
        <row r="83">
          <cell r="A83">
            <v>3</v>
          </cell>
          <cell r="B83" t="str">
            <v>Битум жидкий</v>
          </cell>
          <cell r="C83" t="str">
            <v>т</v>
          </cell>
          <cell r="D83">
            <v>22</v>
          </cell>
          <cell r="E83">
            <v>63.37</v>
          </cell>
          <cell r="F83">
            <v>1394.1399999999999</v>
          </cell>
          <cell r="G83">
            <v>3493.63</v>
          </cell>
          <cell r="H83">
            <v>76859.86</v>
          </cell>
          <cell r="I83">
            <v>55.130661196149603</v>
          </cell>
          <cell r="J83">
            <v>75465.72</v>
          </cell>
          <cell r="M83" t="str">
            <v>Калининский</v>
          </cell>
        </row>
        <row r="84">
          <cell r="A84">
            <v>4</v>
          </cell>
          <cell r="B84" t="str">
            <v>М/з а/ бетонная смесь</v>
          </cell>
          <cell r="C84" t="str">
            <v>т</v>
          </cell>
          <cell r="D84">
            <v>3034</v>
          </cell>
          <cell r="E84">
            <v>14.84</v>
          </cell>
          <cell r="F84">
            <v>45024.56</v>
          </cell>
          <cell r="G84">
            <v>569.5</v>
          </cell>
          <cell r="H84">
            <v>1727863</v>
          </cell>
          <cell r="I84">
            <v>38.376010781671162</v>
          </cell>
          <cell r="J84">
            <v>1682838.44</v>
          </cell>
          <cell r="M84" t="str">
            <v>Калининский</v>
          </cell>
        </row>
        <row r="85">
          <cell r="A85">
            <v>5</v>
          </cell>
          <cell r="B85" t="str">
            <v>черный щебень</v>
          </cell>
          <cell r="C85" t="str">
            <v>т</v>
          </cell>
          <cell r="D85">
            <v>1255</v>
          </cell>
          <cell r="E85">
            <v>12.8</v>
          </cell>
          <cell r="F85">
            <v>16064</v>
          </cell>
          <cell r="G85">
            <v>372.88</v>
          </cell>
          <cell r="H85">
            <v>467964.4</v>
          </cell>
          <cell r="I85">
            <v>29.131250000000001</v>
          </cell>
          <cell r="J85">
            <v>451900.4</v>
          </cell>
          <cell r="M85" t="str">
            <v>Калининский</v>
          </cell>
        </row>
        <row r="86">
          <cell r="A86">
            <v>6</v>
          </cell>
          <cell r="B86" t="str">
            <v>Прочие материалы</v>
          </cell>
          <cell r="C86" t="str">
            <v>руб.</v>
          </cell>
          <cell r="D86">
            <v>66</v>
          </cell>
          <cell r="E86">
            <v>1</v>
          </cell>
          <cell r="F86">
            <v>66</v>
          </cell>
          <cell r="G86">
            <v>10</v>
          </cell>
          <cell r="H86">
            <v>660</v>
          </cell>
          <cell r="I86">
            <v>10</v>
          </cell>
          <cell r="J86">
            <v>594</v>
          </cell>
          <cell r="M86" t="str">
            <v>Калининский</v>
          </cell>
        </row>
        <row r="87">
          <cell r="A87">
            <v>7</v>
          </cell>
          <cell r="F87">
            <v>0</v>
          </cell>
          <cell r="H87">
            <v>0</v>
          </cell>
          <cell r="I87" t="e">
            <v>#DIV/0!</v>
          </cell>
          <cell r="J87">
            <v>0</v>
          </cell>
          <cell r="M87" t="str">
            <v>Калининский</v>
          </cell>
        </row>
        <row r="88">
          <cell r="A88">
            <v>8</v>
          </cell>
          <cell r="F88">
            <v>0</v>
          </cell>
          <cell r="H88">
            <v>0</v>
          </cell>
          <cell r="I88" t="e">
            <v>#DIV/0!</v>
          </cell>
          <cell r="J88">
            <v>0</v>
          </cell>
          <cell r="M88" t="str">
            <v>Калининский</v>
          </cell>
        </row>
        <row r="89">
          <cell r="A89">
            <v>9</v>
          </cell>
          <cell r="F89">
            <v>0</v>
          </cell>
          <cell r="H89">
            <v>0</v>
          </cell>
          <cell r="I89" t="e">
            <v>#DIV/0!</v>
          </cell>
          <cell r="J89">
            <v>0</v>
          </cell>
          <cell r="M89" t="str">
            <v>Калининский</v>
          </cell>
        </row>
        <row r="90">
          <cell r="A90">
            <v>10</v>
          </cell>
          <cell r="F90">
            <v>0</v>
          </cell>
          <cell r="H90">
            <v>0</v>
          </cell>
          <cell r="I90" t="e">
            <v>#DIV/0!</v>
          </cell>
          <cell r="J90">
            <v>0</v>
          </cell>
          <cell r="M90" t="str">
            <v>Калининский</v>
          </cell>
        </row>
        <row r="91">
          <cell r="M91" t="str">
            <v>Калининский</v>
          </cell>
        </row>
        <row r="92">
          <cell r="B92" t="str">
            <v>Транспортировка материалов, т (вид транспорта, км)</v>
          </cell>
          <cell r="F92">
            <v>26186.240000000002</v>
          </cell>
          <cell r="H92">
            <v>478036.19999999995</v>
          </cell>
          <cell r="I92">
            <v>18.255243975461919</v>
          </cell>
          <cell r="J92">
            <v>451849.95999999996</v>
          </cell>
          <cell r="M92" t="str">
            <v>Калининский</v>
          </cell>
        </row>
        <row r="93">
          <cell r="A93">
            <v>1</v>
          </cell>
          <cell r="B93" t="str">
            <v>ПГС - 163 км</v>
          </cell>
          <cell r="C93" t="str">
            <v>т</v>
          </cell>
          <cell r="D93">
            <v>2142</v>
          </cell>
          <cell r="E93">
            <v>7.82</v>
          </cell>
          <cell r="F93">
            <v>16750.440000000002</v>
          </cell>
          <cell r="G93">
            <v>160.69999999999999</v>
          </cell>
          <cell r="H93">
            <v>344219.39999999997</v>
          </cell>
          <cell r="I93">
            <v>20.549872122762142</v>
          </cell>
          <cell r="J93">
            <v>327468.95999999996</v>
          </cell>
          <cell r="M93" t="str">
            <v>Калининский</v>
          </cell>
        </row>
        <row r="94">
          <cell r="A94">
            <v>2</v>
          </cell>
          <cell r="B94" t="str">
            <v>Битум вязкий -66 км</v>
          </cell>
          <cell r="C94" t="str">
            <v>т</v>
          </cell>
          <cell r="D94">
            <v>0</v>
          </cell>
          <cell r="F94">
            <v>0</v>
          </cell>
          <cell r="G94">
            <v>121.72800000000001</v>
          </cell>
          <cell r="H94">
            <v>0</v>
          </cell>
          <cell r="I94" t="e">
            <v>#DIV/0!</v>
          </cell>
          <cell r="J94">
            <v>0</v>
          </cell>
          <cell r="M94" t="str">
            <v>Калининский</v>
          </cell>
        </row>
        <row r="95">
          <cell r="A95">
            <v>3</v>
          </cell>
          <cell r="B95" t="str">
            <v>Битум жидкий-66 км</v>
          </cell>
          <cell r="C95" t="str">
            <v>т</v>
          </cell>
          <cell r="D95">
            <v>0</v>
          </cell>
          <cell r="F95">
            <v>0</v>
          </cell>
          <cell r="G95">
            <v>121.72800000000001</v>
          </cell>
          <cell r="H95">
            <v>0</v>
          </cell>
          <cell r="I95" t="e">
            <v>#DIV/0!</v>
          </cell>
          <cell r="J95">
            <v>0</v>
          </cell>
          <cell r="M95" t="str">
            <v>Калининский</v>
          </cell>
        </row>
        <row r="96">
          <cell r="A96">
            <v>4</v>
          </cell>
          <cell r="B96" t="str">
            <v>М/з а/ бетонная смесь -26 км</v>
          </cell>
          <cell r="C96" t="str">
            <v>т</v>
          </cell>
          <cell r="D96">
            <v>3034</v>
          </cell>
          <cell r="E96">
            <v>2.2000000000000002</v>
          </cell>
          <cell r="F96">
            <v>6674.8</v>
          </cell>
          <cell r="G96">
            <v>31.2</v>
          </cell>
          <cell r="H96">
            <v>94660.800000000003</v>
          </cell>
          <cell r="I96">
            <v>14.181818181818182</v>
          </cell>
          <cell r="J96">
            <v>87986</v>
          </cell>
          <cell r="M96" t="str">
            <v>Калининский</v>
          </cell>
        </row>
        <row r="97">
          <cell r="A97">
            <v>5</v>
          </cell>
          <cell r="B97" t="str">
            <v>Черный щебень-26 км</v>
          </cell>
          <cell r="C97" t="str">
            <v>т</v>
          </cell>
          <cell r="D97">
            <v>1255</v>
          </cell>
          <cell r="E97">
            <v>2.2000000000000002</v>
          </cell>
          <cell r="F97">
            <v>2761</v>
          </cell>
          <cell r="G97">
            <v>31.2</v>
          </cell>
          <cell r="H97">
            <v>39156</v>
          </cell>
          <cell r="I97">
            <v>14.181818181818182</v>
          </cell>
          <cell r="J97">
            <v>36395</v>
          </cell>
          <cell r="M97" t="str">
            <v>Калининский</v>
          </cell>
        </row>
        <row r="98">
          <cell r="A98">
            <v>6</v>
          </cell>
          <cell r="C98" t="str">
            <v>т</v>
          </cell>
          <cell r="H98">
            <v>0</v>
          </cell>
          <cell r="I98" t="e">
            <v>#DIV/0!</v>
          </cell>
          <cell r="J98">
            <v>0</v>
          </cell>
          <cell r="M98" t="str">
            <v>Калининский</v>
          </cell>
        </row>
        <row r="99">
          <cell r="A99">
            <v>7</v>
          </cell>
          <cell r="C99" t="str">
            <v>т</v>
          </cell>
          <cell r="F99">
            <v>0</v>
          </cell>
          <cell r="H99">
            <v>0</v>
          </cell>
          <cell r="I99" t="e">
            <v>#DIV/0!</v>
          </cell>
          <cell r="J99">
            <v>0</v>
          </cell>
          <cell r="M99" t="str">
            <v>Калининский</v>
          </cell>
        </row>
        <row r="100">
          <cell r="A100">
            <v>8</v>
          </cell>
          <cell r="C100" t="str">
            <v>т</v>
          </cell>
          <cell r="F100">
            <v>0</v>
          </cell>
          <cell r="H100">
            <v>0</v>
          </cell>
          <cell r="I100" t="e">
            <v>#DIV/0!</v>
          </cell>
          <cell r="J100">
            <v>0</v>
          </cell>
          <cell r="M100" t="str">
            <v>Калининский</v>
          </cell>
        </row>
        <row r="101">
          <cell r="A101">
            <v>9</v>
          </cell>
          <cell r="C101" t="str">
            <v>т</v>
          </cell>
          <cell r="F101">
            <v>0</v>
          </cell>
          <cell r="H101">
            <v>0</v>
          </cell>
          <cell r="I101" t="e">
            <v>#DIV/0!</v>
          </cell>
          <cell r="J101">
            <v>0</v>
          </cell>
          <cell r="M101" t="str">
            <v>Калининский</v>
          </cell>
        </row>
        <row r="102">
          <cell r="A102">
            <v>10</v>
          </cell>
          <cell r="C102" t="str">
            <v>т</v>
          </cell>
          <cell r="F102">
            <v>0</v>
          </cell>
          <cell r="H102">
            <v>0</v>
          </cell>
          <cell r="I102" t="e">
            <v>#DIV/0!</v>
          </cell>
          <cell r="J102">
            <v>0</v>
          </cell>
          <cell r="M102" t="str">
            <v>Калининский</v>
          </cell>
        </row>
        <row r="103">
          <cell r="M103" t="str">
            <v>Калининский</v>
          </cell>
        </row>
        <row r="104">
          <cell r="B104" t="str">
            <v>Заготовительно-складские расходы</v>
          </cell>
          <cell r="F104">
            <v>0</v>
          </cell>
          <cell r="H104">
            <v>0</v>
          </cell>
          <cell r="I104" t="e">
            <v>#DIV/0!</v>
          </cell>
          <cell r="J104">
            <v>0</v>
          </cell>
          <cell r="M104" t="str">
            <v>Калининский</v>
          </cell>
        </row>
        <row r="105">
          <cell r="A105">
            <v>1</v>
          </cell>
          <cell r="B105" t="str">
            <v>ПГС</v>
          </cell>
          <cell r="C105" t="str">
            <v>руб</v>
          </cell>
          <cell r="E105">
            <v>19011.440000000002</v>
          </cell>
          <cell r="F105">
            <v>0</v>
          </cell>
          <cell r="H105">
            <v>0</v>
          </cell>
          <cell r="I105" t="e">
            <v>#DIV/0!</v>
          </cell>
          <cell r="J105">
            <v>0</v>
          </cell>
          <cell r="M105" t="str">
            <v>Калининский</v>
          </cell>
        </row>
        <row r="106">
          <cell r="A106">
            <v>2</v>
          </cell>
          <cell r="B106" t="str">
            <v xml:space="preserve">Битум вязкий </v>
          </cell>
          <cell r="C106" t="str">
            <v>руб</v>
          </cell>
          <cell r="E106">
            <v>2964.6</v>
          </cell>
          <cell r="F106">
            <v>0</v>
          </cell>
          <cell r="H106">
            <v>0</v>
          </cell>
          <cell r="I106" t="e">
            <v>#DIV/0!</v>
          </cell>
          <cell r="J106">
            <v>0</v>
          </cell>
          <cell r="M106" t="str">
            <v>Калининский</v>
          </cell>
        </row>
        <row r="107">
          <cell r="A107">
            <v>3</v>
          </cell>
          <cell r="B107" t="str">
            <v>Битум жидкий</v>
          </cell>
          <cell r="C107" t="str">
            <v>руб</v>
          </cell>
          <cell r="E107">
            <v>1394.1399999999999</v>
          </cell>
          <cell r="F107">
            <v>0</v>
          </cell>
          <cell r="H107">
            <v>0</v>
          </cell>
          <cell r="I107" t="e">
            <v>#DIV/0!</v>
          </cell>
          <cell r="J107">
            <v>0</v>
          </cell>
          <cell r="M107" t="str">
            <v>Калининский</v>
          </cell>
        </row>
        <row r="108">
          <cell r="A108">
            <v>4</v>
          </cell>
          <cell r="B108" t="str">
            <v>М/з а/ бетонная смесь</v>
          </cell>
          <cell r="C108" t="str">
            <v>руб</v>
          </cell>
          <cell r="E108">
            <v>51699.360000000001</v>
          </cell>
          <cell r="F108">
            <v>0</v>
          </cell>
          <cell r="H108">
            <v>0</v>
          </cell>
          <cell r="I108" t="e">
            <v>#DIV/0!</v>
          </cell>
          <cell r="J108">
            <v>0</v>
          </cell>
          <cell r="M108" t="str">
            <v>Калининский</v>
          </cell>
        </row>
        <row r="109">
          <cell r="A109">
            <v>5</v>
          </cell>
          <cell r="B109" t="str">
            <v>черный щебень</v>
          </cell>
          <cell r="C109" t="str">
            <v>руб</v>
          </cell>
          <cell r="E109">
            <v>18825</v>
          </cell>
          <cell r="F109">
            <v>0</v>
          </cell>
          <cell r="H109">
            <v>0</v>
          </cell>
          <cell r="I109" t="e">
            <v>#DIV/0!</v>
          </cell>
          <cell r="J109">
            <v>0</v>
          </cell>
          <cell r="M109" t="str">
            <v>Калининский</v>
          </cell>
        </row>
        <row r="110">
          <cell r="A110">
            <v>6</v>
          </cell>
          <cell r="B110" t="str">
            <v>Прочие материалы</v>
          </cell>
          <cell r="C110" t="str">
            <v>руб</v>
          </cell>
          <cell r="E110">
            <v>66</v>
          </cell>
          <cell r="F110">
            <v>0</v>
          </cell>
          <cell r="H110">
            <v>0</v>
          </cell>
          <cell r="I110" t="e">
            <v>#DIV/0!</v>
          </cell>
          <cell r="J110">
            <v>0</v>
          </cell>
          <cell r="M110" t="str">
            <v>Калининский</v>
          </cell>
        </row>
        <row r="111">
          <cell r="A111">
            <v>7</v>
          </cell>
          <cell r="B111">
            <v>0</v>
          </cell>
          <cell r="C111" t="str">
            <v>руб</v>
          </cell>
          <cell r="E111">
            <v>0</v>
          </cell>
          <cell r="F111">
            <v>0</v>
          </cell>
          <cell r="H111">
            <v>0</v>
          </cell>
          <cell r="I111" t="e">
            <v>#DIV/0!</v>
          </cell>
          <cell r="J111">
            <v>0</v>
          </cell>
          <cell r="M111" t="str">
            <v>Калининский</v>
          </cell>
        </row>
        <row r="112">
          <cell r="A112">
            <v>8</v>
          </cell>
          <cell r="B112">
            <v>0</v>
          </cell>
          <cell r="C112" t="str">
            <v>руб</v>
          </cell>
          <cell r="E112">
            <v>0</v>
          </cell>
          <cell r="F112">
            <v>0</v>
          </cell>
          <cell r="H112">
            <v>0</v>
          </cell>
          <cell r="I112" t="e">
            <v>#DIV/0!</v>
          </cell>
          <cell r="J112">
            <v>0</v>
          </cell>
          <cell r="M112" t="str">
            <v>Калининский</v>
          </cell>
        </row>
        <row r="113">
          <cell r="A113">
            <v>9</v>
          </cell>
          <cell r="B113">
            <v>0</v>
          </cell>
          <cell r="C113" t="str">
            <v>руб</v>
          </cell>
          <cell r="E113">
            <v>0</v>
          </cell>
          <cell r="F113">
            <v>0</v>
          </cell>
          <cell r="H113">
            <v>0</v>
          </cell>
          <cell r="I113" t="e">
            <v>#DIV/0!</v>
          </cell>
          <cell r="J113">
            <v>0</v>
          </cell>
          <cell r="M113" t="str">
            <v>Калининский</v>
          </cell>
        </row>
        <row r="114">
          <cell r="A114">
            <v>10</v>
          </cell>
          <cell r="B114">
            <v>0</v>
          </cell>
          <cell r="C114" t="str">
            <v>руб</v>
          </cell>
          <cell r="E114">
            <v>0</v>
          </cell>
          <cell r="F114">
            <v>0</v>
          </cell>
          <cell r="H114">
            <v>0</v>
          </cell>
          <cell r="I114" t="e">
            <v>#DIV/0!</v>
          </cell>
          <cell r="J114">
            <v>0</v>
          </cell>
          <cell r="M114" t="str">
            <v>Калининский</v>
          </cell>
        </row>
        <row r="115">
          <cell r="M115" t="str">
            <v>Калининский</v>
          </cell>
        </row>
        <row r="116">
          <cell r="M116" t="str">
            <v>Калининский</v>
          </cell>
        </row>
        <row r="117">
          <cell r="B117" t="str">
            <v>Составил:______________________________</v>
          </cell>
          <cell r="M117" t="str">
            <v>Калининский</v>
          </cell>
        </row>
        <row r="118">
          <cell r="M118" t="str">
            <v>Калининский</v>
          </cell>
        </row>
        <row r="119">
          <cell r="B119" t="str">
            <v>Начальник ТДО: ________________________</v>
          </cell>
        </row>
        <row r="120">
          <cell r="B120" t="str">
            <v>Район: Калининский \  Нововеличковская-Долиновское ;  км: 10+170-12+560 \ Поверхностная обработка (II вариант)</v>
          </cell>
          <cell r="K120">
            <v>98</v>
          </cell>
          <cell r="M120" t="str">
            <v>Калининский</v>
          </cell>
        </row>
        <row r="121">
          <cell r="A121" t="str">
            <v>98-1.1.</v>
          </cell>
          <cell r="B121" t="str">
            <v>Фонд заработной платы</v>
          </cell>
          <cell r="D121">
            <v>1098</v>
          </cell>
          <cell r="F121">
            <v>669</v>
          </cell>
          <cell r="H121">
            <v>14314.61</v>
          </cell>
          <cell r="I121">
            <v>21.397025411061286</v>
          </cell>
          <cell r="J121">
            <v>13645.61</v>
          </cell>
          <cell r="K121">
            <v>98</v>
          </cell>
          <cell r="L121" t="str">
            <v>1.1.</v>
          </cell>
          <cell r="M121" t="str">
            <v>Калининский</v>
          </cell>
        </row>
        <row r="122">
          <cell r="A122" t="str">
            <v>98-1.1.1.</v>
          </cell>
          <cell r="B122" t="str">
            <v>Основные рабочие</v>
          </cell>
          <cell r="C122" t="str">
            <v>ч/ч</v>
          </cell>
          <cell r="D122">
            <v>695</v>
          </cell>
          <cell r="E122">
            <v>0.55539568345323742</v>
          </cell>
          <cell r="F122">
            <v>386</v>
          </cell>
          <cell r="G122">
            <v>12.38</v>
          </cell>
          <cell r="H122">
            <v>8604.1</v>
          </cell>
          <cell r="I122">
            <v>22.29041450777202</v>
          </cell>
          <cell r="J122">
            <v>8218.1</v>
          </cell>
          <cell r="K122">
            <v>98</v>
          </cell>
          <cell r="L122" t="str">
            <v>1.1.1.</v>
          </cell>
          <cell r="M122" t="str">
            <v>Калининский</v>
          </cell>
        </row>
        <row r="123">
          <cell r="A123" t="str">
            <v>98-1.1.2.</v>
          </cell>
          <cell r="B123" t="str">
            <v>Машинисты</v>
          </cell>
          <cell r="C123" t="str">
            <v>ч/ч</v>
          </cell>
          <cell r="D123">
            <v>403</v>
          </cell>
          <cell r="E123">
            <v>0.70199999999999996</v>
          </cell>
          <cell r="F123">
            <v>283</v>
          </cell>
          <cell r="G123">
            <v>14.17</v>
          </cell>
          <cell r="H123">
            <v>5710.51</v>
          </cell>
          <cell r="I123">
            <v>20.178480565371025</v>
          </cell>
          <cell r="J123">
            <v>5427.51</v>
          </cell>
          <cell r="K123">
            <v>98</v>
          </cell>
          <cell r="L123" t="str">
            <v>1.1.2.</v>
          </cell>
          <cell r="M123" t="str">
            <v>Калининский</v>
          </cell>
        </row>
        <row r="124">
          <cell r="M124" t="str">
            <v>Калининский</v>
          </cell>
        </row>
        <row r="125">
          <cell r="A125" t="str">
            <v>98-1.2.</v>
          </cell>
          <cell r="B125" t="str">
            <v>Технические ресурсы по нормам СНиП (без зарботной платы машиниста)</v>
          </cell>
          <cell r="F125">
            <v>681</v>
          </cell>
          <cell r="H125">
            <v>32591.996979999996</v>
          </cell>
          <cell r="I125">
            <v>47.859026402349478</v>
          </cell>
          <cell r="J125">
            <v>31910.891900000002</v>
          </cell>
          <cell r="K125">
            <v>98</v>
          </cell>
          <cell r="L125" t="str">
            <v>1.2.</v>
          </cell>
          <cell r="M125" t="str">
            <v>Калининский</v>
          </cell>
        </row>
        <row r="126">
          <cell r="A126">
            <v>1</v>
          </cell>
          <cell r="B126" t="str">
            <v>Автогрейдер средний</v>
          </cell>
          <cell r="C126" t="str">
            <v>м/ч</v>
          </cell>
          <cell r="D126">
            <v>16.850000000000001</v>
          </cell>
          <cell r="E126">
            <v>2.48</v>
          </cell>
          <cell r="F126">
            <v>41.788000000000004</v>
          </cell>
          <cell r="G126">
            <v>125.03</v>
          </cell>
          <cell r="H126">
            <v>2106.7555000000002</v>
          </cell>
          <cell r="I126">
            <v>50.41532258064516</v>
          </cell>
          <cell r="J126">
            <v>2064.9675000000002</v>
          </cell>
          <cell r="M126" t="str">
            <v>Калининский</v>
          </cell>
        </row>
        <row r="127">
          <cell r="A127">
            <v>2</v>
          </cell>
          <cell r="B127" t="str">
            <v>Щебнераспределитель</v>
          </cell>
          <cell r="C127" t="str">
            <v>м/ч</v>
          </cell>
          <cell r="D127">
            <v>12.6</v>
          </cell>
          <cell r="E127">
            <v>4.21</v>
          </cell>
          <cell r="F127">
            <v>53.045999999999999</v>
          </cell>
          <cell r="G127">
            <v>86.93</v>
          </cell>
          <cell r="H127">
            <v>1095.318</v>
          </cell>
          <cell r="I127">
            <v>20.648456057007127</v>
          </cell>
          <cell r="J127">
            <v>1042.2719999999999</v>
          </cell>
          <cell r="M127" t="str">
            <v>Калининский</v>
          </cell>
        </row>
        <row r="128">
          <cell r="A128">
            <v>3</v>
          </cell>
          <cell r="B128" t="str">
            <v>Автогудронатор 3500л</v>
          </cell>
          <cell r="C128" t="str">
            <v>м/ч</v>
          </cell>
          <cell r="D128">
            <v>7.3079999999999998</v>
          </cell>
          <cell r="E128">
            <v>5.99</v>
          </cell>
          <cell r="F128">
            <v>43.774920000000002</v>
          </cell>
          <cell r="G128">
            <v>77.02</v>
          </cell>
          <cell r="H128">
            <v>562.8621599999999</v>
          </cell>
          <cell r="I128">
            <v>12.858096828046742</v>
          </cell>
          <cell r="J128">
            <v>519.08723999999995</v>
          </cell>
          <cell r="M128" t="str">
            <v>Калининский</v>
          </cell>
        </row>
        <row r="129">
          <cell r="A129">
            <v>4</v>
          </cell>
          <cell r="B129" t="str">
            <v>Машина поливомоечная</v>
          </cell>
          <cell r="C129" t="str">
            <v>м/ч</v>
          </cell>
          <cell r="D129">
            <v>5.5919999999999996</v>
          </cell>
          <cell r="E129">
            <v>6.16</v>
          </cell>
          <cell r="F129">
            <v>34.446719999999999</v>
          </cell>
          <cell r="G129">
            <v>197.6</v>
          </cell>
          <cell r="H129">
            <v>1104.9792</v>
          </cell>
          <cell r="I129">
            <v>32.077922077922075</v>
          </cell>
          <cell r="J129">
            <v>1070.5324800000001</v>
          </cell>
          <cell r="M129" t="str">
            <v>Калининский</v>
          </cell>
        </row>
        <row r="130">
          <cell r="A130">
            <v>5</v>
          </cell>
          <cell r="B130" t="str">
            <v xml:space="preserve">Каток  самоходный гладкий 5 тн </v>
          </cell>
          <cell r="C130" t="str">
            <v>м/ч</v>
          </cell>
          <cell r="D130">
            <v>96.155999999999992</v>
          </cell>
          <cell r="E130">
            <v>1.81</v>
          </cell>
          <cell r="F130">
            <v>174.04236</v>
          </cell>
          <cell r="G130">
            <v>80.16</v>
          </cell>
          <cell r="H130">
            <v>7707.864959999999</v>
          </cell>
          <cell r="I130">
            <v>44.28729281767955</v>
          </cell>
          <cell r="J130">
            <v>7533.8225999999986</v>
          </cell>
          <cell r="M130" t="str">
            <v>Калининский</v>
          </cell>
        </row>
        <row r="131">
          <cell r="A131">
            <v>6</v>
          </cell>
          <cell r="B131" t="str">
            <v xml:space="preserve">Каток вальцевый  10 тн </v>
          </cell>
          <cell r="C131" t="str">
            <v>м/ч</v>
          </cell>
          <cell r="D131">
            <v>126.96</v>
          </cell>
          <cell r="E131">
            <v>1.69</v>
          </cell>
          <cell r="F131">
            <v>214</v>
          </cell>
          <cell r="G131">
            <v>117.14</v>
          </cell>
          <cell r="H131">
            <v>14872.0944</v>
          </cell>
          <cell r="I131">
            <v>69.49576822429907</v>
          </cell>
          <cell r="J131">
            <v>14658.0944</v>
          </cell>
          <cell r="M131" t="str">
            <v>Калининский</v>
          </cell>
        </row>
        <row r="132">
          <cell r="A132">
            <v>7</v>
          </cell>
          <cell r="B132" t="str">
            <v>Укладчик а/бетона</v>
          </cell>
          <cell r="C132" t="str">
            <v>м/ч</v>
          </cell>
          <cell r="D132">
            <v>26.795999999999996</v>
          </cell>
          <cell r="E132">
            <v>2.29</v>
          </cell>
          <cell r="F132">
            <v>61.362839999999991</v>
          </cell>
          <cell r="G132">
            <v>148.81</v>
          </cell>
          <cell r="H132">
            <v>3987.5127599999996</v>
          </cell>
          <cell r="I132">
            <v>64.982532751091711</v>
          </cell>
          <cell r="J132">
            <v>3926.1499199999998</v>
          </cell>
          <cell r="M132" t="str">
            <v>Калининский</v>
          </cell>
        </row>
        <row r="133">
          <cell r="A133">
            <v>8</v>
          </cell>
          <cell r="B133" t="str">
            <v>Пневмокаток 18тн</v>
          </cell>
          <cell r="C133" t="str">
            <v>м/ч</v>
          </cell>
          <cell r="D133">
            <v>2.5920000000000001</v>
          </cell>
          <cell r="E133">
            <v>4.88</v>
          </cell>
          <cell r="F133">
            <v>12.648960000000001</v>
          </cell>
          <cell r="G133">
            <v>94.73</v>
          </cell>
          <cell r="H133">
            <v>245.54016000000001</v>
          </cell>
          <cell r="I133">
            <v>19.41188524590164</v>
          </cell>
          <cell r="J133">
            <v>232.89120000000003</v>
          </cell>
          <cell r="M133" t="str">
            <v>Калининский</v>
          </cell>
        </row>
        <row r="134">
          <cell r="A134">
            <v>9</v>
          </cell>
          <cell r="B134" t="str">
            <v>Автогудронатор 7000 л</v>
          </cell>
          <cell r="C134" t="str">
            <v>м/ч</v>
          </cell>
          <cell r="D134">
            <v>3.6239999999999997</v>
          </cell>
          <cell r="E134">
            <v>7.22</v>
          </cell>
          <cell r="F134">
            <v>26.165279999999996</v>
          </cell>
          <cell r="G134">
            <v>141.41</v>
          </cell>
          <cell r="H134">
            <v>512.46983999999998</v>
          </cell>
          <cell r="I134">
            <v>19.585872576177287</v>
          </cell>
          <cell r="J134">
            <v>486.30455999999998</v>
          </cell>
          <cell r="M134" t="str">
            <v>Калининский</v>
          </cell>
        </row>
        <row r="135">
          <cell r="A135">
            <v>10</v>
          </cell>
          <cell r="B135" t="str">
            <v>Прочие машины</v>
          </cell>
          <cell r="C135" t="str">
            <v>руб</v>
          </cell>
          <cell r="D135">
            <v>19.829999999999998</v>
          </cell>
          <cell r="E135">
            <v>1</v>
          </cell>
          <cell r="F135">
            <v>19.829999999999998</v>
          </cell>
          <cell r="G135">
            <v>20</v>
          </cell>
          <cell r="H135">
            <v>396.59999999999997</v>
          </cell>
          <cell r="I135">
            <v>20</v>
          </cell>
          <cell r="J135">
            <v>376.77</v>
          </cell>
          <cell r="M135" t="str">
            <v>Калининский</v>
          </cell>
        </row>
        <row r="136">
          <cell r="M136" t="str">
            <v>Калининский</v>
          </cell>
        </row>
        <row r="137">
          <cell r="A137" t="str">
            <v>98-1.3.</v>
          </cell>
          <cell r="B137" t="str">
            <v>Материалы</v>
          </cell>
          <cell r="F137">
            <v>22577.908100000001</v>
          </cell>
          <cell r="H137">
            <v>696488.94050000003</v>
          </cell>
          <cell r="I137">
            <v>30.848249422186285</v>
          </cell>
          <cell r="J137">
            <v>673911.03240000003</v>
          </cell>
          <cell r="K137">
            <v>98</v>
          </cell>
          <cell r="L137" t="str">
            <v>1.3.</v>
          </cell>
          <cell r="M137" t="str">
            <v>Калининский</v>
          </cell>
        </row>
        <row r="138">
          <cell r="B138" t="str">
            <v>Материальные ресурсы по нормам СНиП</v>
          </cell>
          <cell r="F138">
            <v>15657.734700000001</v>
          </cell>
          <cell r="H138">
            <v>570359.90049999999</v>
          </cell>
          <cell r="I138">
            <v>36.426718898232444</v>
          </cell>
          <cell r="J138">
            <v>554702.16579999996</v>
          </cell>
          <cell r="M138" t="str">
            <v>Калининский</v>
          </cell>
        </row>
        <row r="139">
          <cell r="A139">
            <v>1</v>
          </cell>
          <cell r="B139" t="str">
            <v>ПГС</v>
          </cell>
          <cell r="C139" t="str">
            <v>м3</v>
          </cell>
          <cell r="D139">
            <v>357</v>
          </cell>
          <cell r="E139">
            <v>1.9</v>
          </cell>
          <cell r="F139">
            <v>678.3</v>
          </cell>
          <cell r="G139">
            <v>40.57</v>
          </cell>
          <cell r="H139">
            <v>14483.49</v>
          </cell>
          <cell r="I139">
            <v>21.352631578947371</v>
          </cell>
          <cell r="J139">
            <v>13805.19</v>
          </cell>
          <cell r="M139" t="str">
            <v>Калининский</v>
          </cell>
        </row>
        <row r="140">
          <cell r="A140">
            <v>2</v>
          </cell>
          <cell r="B140" t="str">
            <v xml:space="preserve">Битум вязкий </v>
          </cell>
          <cell r="C140" t="str">
            <v>т</v>
          </cell>
          <cell r="D140">
            <v>10.34</v>
          </cell>
          <cell r="E140">
            <v>65.88</v>
          </cell>
          <cell r="F140">
            <v>681.19919999999991</v>
          </cell>
          <cell r="G140">
            <v>3528.4</v>
          </cell>
          <cell r="H140">
            <v>36483.656000000003</v>
          </cell>
          <cell r="I140">
            <v>53.55798421372193</v>
          </cell>
          <cell r="J140">
            <v>35802.4568</v>
          </cell>
          <cell r="M140" t="str">
            <v>Калининский</v>
          </cell>
        </row>
        <row r="141">
          <cell r="A141">
            <v>3</v>
          </cell>
          <cell r="B141" t="str">
            <v>Битум жидкий</v>
          </cell>
          <cell r="C141" t="str">
            <v>т</v>
          </cell>
          <cell r="D141">
            <v>5.15</v>
          </cell>
          <cell r="E141">
            <v>63.37</v>
          </cell>
          <cell r="F141">
            <v>326.35550000000001</v>
          </cell>
          <cell r="G141">
            <v>3493.63</v>
          </cell>
          <cell r="H141">
            <v>17992.194500000001</v>
          </cell>
          <cell r="I141">
            <v>55.130661196149603</v>
          </cell>
          <cell r="J141">
            <v>17665.839</v>
          </cell>
          <cell r="M141" t="str">
            <v>Калининский</v>
          </cell>
        </row>
        <row r="142">
          <cell r="A142">
            <v>4</v>
          </cell>
          <cell r="B142" t="str">
            <v>М/з а/ бетонная смесь</v>
          </cell>
          <cell r="C142" t="str">
            <v>т</v>
          </cell>
          <cell r="D142">
            <v>692</v>
          </cell>
          <cell r="E142">
            <v>14.84</v>
          </cell>
          <cell r="F142">
            <v>10269.280000000001</v>
          </cell>
          <cell r="G142">
            <v>569.5</v>
          </cell>
          <cell r="H142">
            <v>394094</v>
          </cell>
          <cell r="I142">
            <v>38.376010781671155</v>
          </cell>
          <cell r="J142">
            <v>383824.72</v>
          </cell>
          <cell r="M142" t="str">
            <v>Калининский</v>
          </cell>
        </row>
        <row r="143">
          <cell r="A143">
            <v>5</v>
          </cell>
          <cell r="B143" t="str">
            <v>черный щебень</v>
          </cell>
          <cell r="C143" t="str">
            <v>т</v>
          </cell>
          <cell r="D143">
            <v>287</v>
          </cell>
          <cell r="E143">
            <v>12.8</v>
          </cell>
          <cell r="F143">
            <v>3673.6000000000004</v>
          </cell>
          <cell r="G143">
            <v>372.88</v>
          </cell>
          <cell r="H143">
            <v>107016.56</v>
          </cell>
          <cell r="I143">
            <v>29.131249999999998</v>
          </cell>
          <cell r="J143">
            <v>103342.95999999999</v>
          </cell>
          <cell r="M143" t="str">
            <v>Калининский</v>
          </cell>
        </row>
        <row r="144">
          <cell r="A144">
            <v>6</v>
          </cell>
          <cell r="B144" t="str">
            <v>Прочие материалы</v>
          </cell>
          <cell r="C144" t="str">
            <v>руб.</v>
          </cell>
          <cell r="D144">
            <v>29</v>
          </cell>
          <cell r="E144">
            <v>1</v>
          </cell>
          <cell r="F144">
            <v>29</v>
          </cell>
          <cell r="G144">
            <v>10</v>
          </cell>
          <cell r="H144">
            <v>290</v>
          </cell>
          <cell r="I144">
            <v>10</v>
          </cell>
          <cell r="J144">
            <v>261</v>
          </cell>
          <cell r="M144" t="str">
            <v>Калининский</v>
          </cell>
        </row>
        <row r="145">
          <cell r="A145">
            <v>7</v>
          </cell>
          <cell r="F145">
            <v>0</v>
          </cell>
          <cell r="H145">
            <v>0</v>
          </cell>
          <cell r="I145" t="e">
            <v>#DIV/0!</v>
          </cell>
          <cell r="J145">
            <v>0</v>
          </cell>
          <cell r="M145" t="str">
            <v>Калининский</v>
          </cell>
        </row>
        <row r="146">
          <cell r="A146">
            <v>8</v>
          </cell>
          <cell r="F146">
            <v>0</v>
          </cell>
          <cell r="H146">
            <v>0</v>
          </cell>
          <cell r="I146" t="e">
            <v>#DIV/0!</v>
          </cell>
          <cell r="J146">
            <v>0</v>
          </cell>
          <cell r="M146" t="str">
            <v>Калининский</v>
          </cell>
        </row>
        <row r="147">
          <cell r="A147">
            <v>9</v>
          </cell>
          <cell r="F147">
            <v>0</v>
          </cell>
          <cell r="H147">
            <v>0</v>
          </cell>
          <cell r="I147" t="e">
            <v>#DIV/0!</v>
          </cell>
          <cell r="J147">
            <v>0</v>
          </cell>
          <cell r="M147" t="str">
            <v>Калининский</v>
          </cell>
        </row>
        <row r="148">
          <cell r="A148">
            <v>10</v>
          </cell>
          <cell r="F148">
            <v>0</v>
          </cell>
          <cell r="H148">
            <v>0</v>
          </cell>
          <cell r="I148" t="e">
            <v>#DIV/0!</v>
          </cell>
          <cell r="J148">
            <v>0</v>
          </cell>
          <cell r="M148" t="str">
            <v>Калининский</v>
          </cell>
        </row>
        <row r="149">
          <cell r="M149" t="str">
            <v>Калининский</v>
          </cell>
        </row>
        <row r="150">
          <cell r="B150" t="str">
            <v>Транспортировка материалов, т (вид транспорта, км)</v>
          </cell>
          <cell r="F150">
            <v>6809</v>
          </cell>
          <cell r="H150">
            <v>126129.04</v>
          </cell>
          <cell r="I150">
            <v>18.523871346746951</v>
          </cell>
          <cell r="J150">
            <v>119320.04</v>
          </cell>
          <cell r="M150" t="str">
            <v>Калининский</v>
          </cell>
        </row>
        <row r="151">
          <cell r="A151">
            <v>1</v>
          </cell>
          <cell r="B151" t="str">
            <v>ПГС - 159 км</v>
          </cell>
          <cell r="C151" t="str">
            <v>т</v>
          </cell>
          <cell r="D151">
            <v>643</v>
          </cell>
          <cell r="E151">
            <v>7.59</v>
          </cell>
          <cell r="F151">
            <v>4880.37</v>
          </cell>
          <cell r="G151">
            <v>155.84</v>
          </cell>
          <cell r="H151">
            <v>100205.12</v>
          </cell>
          <cell r="I151">
            <v>20.532279314888012</v>
          </cell>
          <cell r="J151">
            <v>95324.75</v>
          </cell>
          <cell r="M151" t="str">
            <v>Калининский</v>
          </cell>
        </row>
        <row r="152">
          <cell r="A152">
            <v>2</v>
          </cell>
          <cell r="B152" t="str">
            <v>Битум вязкий -62 км</v>
          </cell>
          <cell r="C152" t="str">
            <v>т</v>
          </cell>
          <cell r="F152">
            <v>0</v>
          </cell>
          <cell r="G152">
            <v>114.432</v>
          </cell>
          <cell r="H152">
            <v>0</v>
          </cell>
          <cell r="I152" t="e">
            <v>#DIV/0!</v>
          </cell>
          <cell r="J152">
            <v>0</v>
          </cell>
          <cell r="M152" t="str">
            <v>Калининский</v>
          </cell>
        </row>
        <row r="153">
          <cell r="A153">
            <v>3</v>
          </cell>
          <cell r="B153" t="str">
            <v>Битум жидкий-62 км</v>
          </cell>
          <cell r="C153" t="str">
            <v>т</v>
          </cell>
          <cell r="F153">
            <v>0</v>
          </cell>
          <cell r="G153">
            <v>114.432</v>
          </cell>
          <cell r="H153">
            <v>0</v>
          </cell>
          <cell r="I153" t="e">
            <v>#DIV/0!</v>
          </cell>
          <cell r="J153">
            <v>0</v>
          </cell>
          <cell r="M153" t="str">
            <v>Калининский</v>
          </cell>
        </row>
        <row r="154">
          <cell r="A154">
            <v>4</v>
          </cell>
          <cell r="B154" t="str">
            <v>М/з а/ бетонная смесь -22 км</v>
          </cell>
          <cell r="C154" t="str">
            <v>т</v>
          </cell>
          <cell r="D154">
            <v>692</v>
          </cell>
          <cell r="E154">
            <v>1.97</v>
          </cell>
          <cell r="F154">
            <v>1363.24</v>
          </cell>
          <cell r="G154">
            <v>26.48</v>
          </cell>
          <cell r="H154">
            <v>18324.16</v>
          </cell>
          <cell r="I154">
            <v>13.441624365482234</v>
          </cell>
          <cell r="J154">
            <v>16960.919999999998</v>
          </cell>
          <cell r="M154" t="str">
            <v>Калининский</v>
          </cell>
        </row>
        <row r="155">
          <cell r="A155">
            <v>5</v>
          </cell>
          <cell r="B155" t="str">
            <v>Черный щебень-22 км</v>
          </cell>
          <cell r="C155" t="str">
            <v>т</v>
          </cell>
          <cell r="D155">
            <v>287</v>
          </cell>
          <cell r="E155">
            <v>1.97</v>
          </cell>
          <cell r="F155">
            <v>565.39</v>
          </cell>
          <cell r="G155">
            <v>26.48</v>
          </cell>
          <cell r="H155">
            <v>7599.76</v>
          </cell>
          <cell r="I155">
            <v>13.441624365482234</v>
          </cell>
          <cell r="J155">
            <v>7034.37</v>
          </cell>
          <cell r="M155" t="str">
            <v>Калининский</v>
          </cell>
        </row>
        <row r="156">
          <cell r="A156">
            <v>6</v>
          </cell>
          <cell r="C156" t="str">
            <v>т</v>
          </cell>
          <cell r="H156">
            <v>0</v>
          </cell>
          <cell r="I156" t="e">
            <v>#DIV/0!</v>
          </cell>
          <cell r="J156">
            <v>0</v>
          </cell>
          <cell r="M156" t="str">
            <v>Калининский</v>
          </cell>
        </row>
        <row r="157">
          <cell r="A157">
            <v>7</v>
          </cell>
          <cell r="C157" t="str">
            <v>т</v>
          </cell>
          <cell r="F157">
            <v>0</v>
          </cell>
          <cell r="H157">
            <v>0</v>
          </cell>
          <cell r="I157" t="e">
            <v>#DIV/0!</v>
          </cell>
          <cell r="J157">
            <v>0</v>
          </cell>
          <cell r="M157" t="str">
            <v>Калининский</v>
          </cell>
        </row>
        <row r="158">
          <cell r="A158">
            <v>8</v>
          </cell>
          <cell r="C158" t="str">
            <v>т</v>
          </cell>
          <cell r="F158">
            <v>0</v>
          </cell>
          <cell r="H158">
            <v>0</v>
          </cell>
          <cell r="I158" t="e">
            <v>#DIV/0!</v>
          </cell>
          <cell r="J158">
            <v>0</v>
          </cell>
          <cell r="M158" t="str">
            <v>Калининский</v>
          </cell>
        </row>
        <row r="159">
          <cell r="A159">
            <v>9</v>
          </cell>
          <cell r="C159" t="str">
            <v>т</v>
          </cell>
          <cell r="F159">
            <v>0</v>
          </cell>
          <cell r="H159">
            <v>0</v>
          </cell>
          <cell r="I159" t="e">
            <v>#DIV/0!</v>
          </cell>
          <cell r="J159">
            <v>0</v>
          </cell>
          <cell r="M159" t="str">
            <v>Калининский</v>
          </cell>
        </row>
        <row r="160">
          <cell r="A160">
            <v>10</v>
          </cell>
          <cell r="C160" t="str">
            <v>т</v>
          </cell>
          <cell r="F160">
            <v>0</v>
          </cell>
          <cell r="H160">
            <v>0</v>
          </cell>
          <cell r="I160" t="e">
            <v>#DIV/0!</v>
          </cell>
          <cell r="J160">
            <v>0</v>
          </cell>
          <cell r="M160" t="str">
            <v>Калининский</v>
          </cell>
        </row>
        <row r="161">
          <cell r="M161" t="str">
            <v>Калининский</v>
          </cell>
        </row>
        <row r="162">
          <cell r="B162" t="str">
            <v>Заготовительно-складские расходы</v>
          </cell>
          <cell r="F162">
            <v>111.1734</v>
          </cell>
          <cell r="H162">
            <v>0</v>
          </cell>
          <cell r="I162">
            <v>0</v>
          </cell>
          <cell r="J162">
            <v>-111.1734</v>
          </cell>
          <cell r="M162" t="str">
            <v>Калининский</v>
          </cell>
        </row>
        <row r="163">
          <cell r="A163">
            <v>1</v>
          </cell>
          <cell r="B163" t="str">
            <v>ПГС</v>
          </cell>
          <cell r="C163" t="str">
            <v>руб</v>
          </cell>
          <cell r="D163">
            <v>0.02</v>
          </cell>
          <cell r="E163">
            <v>5558.67</v>
          </cell>
          <cell r="F163">
            <v>111.1734</v>
          </cell>
          <cell r="H163">
            <v>0</v>
          </cell>
          <cell r="I163">
            <v>0</v>
          </cell>
          <cell r="J163">
            <v>-111.1734</v>
          </cell>
          <cell r="M163" t="str">
            <v>Калининский</v>
          </cell>
        </row>
        <row r="164">
          <cell r="A164">
            <v>2</v>
          </cell>
          <cell r="B164" t="str">
            <v xml:space="preserve">Битум вязкий </v>
          </cell>
          <cell r="C164" t="str">
            <v>руб</v>
          </cell>
          <cell r="E164">
            <v>681.19919999999991</v>
          </cell>
          <cell r="F164">
            <v>0</v>
          </cell>
          <cell r="H164">
            <v>0</v>
          </cell>
          <cell r="I164" t="e">
            <v>#DIV/0!</v>
          </cell>
          <cell r="J164">
            <v>0</v>
          </cell>
          <cell r="M164" t="str">
            <v>Калининский</v>
          </cell>
        </row>
        <row r="165">
          <cell r="A165">
            <v>3</v>
          </cell>
          <cell r="B165" t="str">
            <v>Битум жидкий</v>
          </cell>
          <cell r="C165" t="str">
            <v>руб</v>
          </cell>
          <cell r="E165">
            <v>326.35550000000001</v>
          </cell>
          <cell r="F165">
            <v>0</v>
          </cell>
          <cell r="H165">
            <v>0</v>
          </cell>
          <cell r="I165" t="e">
            <v>#DIV/0!</v>
          </cell>
          <cell r="J165">
            <v>0</v>
          </cell>
          <cell r="M165" t="str">
            <v>Калининский</v>
          </cell>
        </row>
        <row r="166">
          <cell r="A166">
            <v>4</v>
          </cell>
          <cell r="B166" t="str">
            <v>М/з а/ бетонная смесь</v>
          </cell>
          <cell r="C166" t="str">
            <v>руб</v>
          </cell>
          <cell r="E166">
            <v>11632.52</v>
          </cell>
          <cell r="F166">
            <v>0</v>
          </cell>
          <cell r="H166">
            <v>0</v>
          </cell>
          <cell r="I166" t="e">
            <v>#DIV/0!</v>
          </cell>
          <cell r="J166">
            <v>0</v>
          </cell>
          <cell r="M166" t="str">
            <v>Калининский</v>
          </cell>
        </row>
        <row r="167">
          <cell r="A167">
            <v>5</v>
          </cell>
          <cell r="B167" t="str">
            <v>черный щебень</v>
          </cell>
          <cell r="C167" t="str">
            <v>руб</v>
          </cell>
          <cell r="E167">
            <v>4238.9900000000007</v>
          </cell>
          <cell r="F167">
            <v>0</v>
          </cell>
          <cell r="H167">
            <v>0</v>
          </cell>
          <cell r="I167" t="e">
            <v>#DIV/0!</v>
          </cell>
          <cell r="J167">
            <v>0</v>
          </cell>
          <cell r="M167" t="str">
            <v>Калининский</v>
          </cell>
        </row>
        <row r="168">
          <cell r="A168">
            <v>6</v>
          </cell>
          <cell r="B168" t="str">
            <v>Прочие материалы</v>
          </cell>
          <cell r="C168" t="str">
            <v>руб</v>
          </cell>
          <cell r="E168">
            <v>29</v>
          </cell>
          <cell r="F168">
            <v>0</v>
          </cell>
          <cell r="H168">
            <v>0</v>
          </cell>
          <cell r="I168" t="e">
            <v>#DIV/0!</v>
          </cell>
          <cell r="J168">
            <v>0</v>
          </cell>
          <cell r="M168" t="str">
            <v>Калининский</v>
          </cell>
        </row>
        <row r="169">
          <cell r="A169">
            <v>7</v>
          </cell>
          <cell r="B169">
            <v>0</v>
          </cell>
          <cell r="C169" t="str">
            <v>руб</v>
          </cell>
          <cell r="E169">
            <v>0</v>
          </cell>
          <cell r="F169">
            <v>0</v>
          </cell>
          <cell r="H169">
            <v>0</v>
          </cell>
          <cell r="I169" t="e">
            <v>#DIV/0!</v>
          </cell>
          <cell r="J169">
            <v>0</v>
          </cell>
          <cell r="M169" t="str">
            <v>Калининский</v>
          </cell>
        </row>
        <row r="170">
          <cell r="A170">
            <v>8</v>
          </cell>
          <cell r="B170">
            <v>0</v>
          </cell>
          <cell r="C170" t="str">
            <v>руб</v>
          </cell>
          <cell r="E170">
            <v>0</v>
          </cell>
          <cell r="F170">
            <v>0</v>
          </cell>
          <cell r="H170">
            <v>0</v>
          </cell>
          <cell r="I170" t="e">
            <v>#DIV/0!</v>
          </cell>
          <cell r="J170">
            <v>0</v>
          </cell>
          <cell r="M170" t="str">
            <v>Калининский</v>
          </cell>
        </row>
        <row r="171">
          <cell r="A171">
            <v>9</v>
          </cell>
          <cell r="B171">
            <v>0</v>
          </cell>
          <cell r="C171" t="str">
            <v>руб</v>
          </cell>
          <cell r="E171">
            <v>0</v>
          </cell>
          <cell r="F171">
            <v>0</v>
          </cell>
          <cell r="H171">
            <v>0</v>
          </cell>
          <cell r="I171" t="e">
            <v>#DIV/0!</v>
          </cell>
          <cell r="J171">
            <v>0</v>
          </cell>
          <cell r="M171" t="str">
            <v>Калининский</v>
          </cell>
        </row>
        <row r="172">
          <cell r="A172">
            <v>10</v>
          </cell>
          <cell r="B172">
            <v>0</v>
          </cell>
          <cell r="C172" t="str">
            <v>руб</v>
          </cell>
          <cell r="E172">
            <v>0</v>
          </cell>
          <cell r="F172">
            <v>0</v>
          </cell>
          <cell r="H172">
            <v>0</v>
          </cell>
          <cell r="I172" t="e">
            <v>#DIV/0!</v>
          </cell>
          <cell r="J172">
            <v>0</v>
          </cell>
          <cell r="M172" t="str">
            <v>Калининский</v>
          </cell>
        </row>
        <row r="173">
          <cell r="M173" t="str">
            <v>Калининский</v>
          </cell>
        </row>
        <row r="174">
          <cell r="M174" t="str">
            <v>Калининский</v>
          </cell>
        </row>
        <row r="175">
          <cell r="B175" t="str">
            <v>Составил:______________________________</v>
          </cell>
          <cell r="M175" t="str">
            <v>Калининский</v>
          </cell>
        </row>
        <row r="176">
          <cell r="M176" t="str">
            <v>Калининский</v>
          </cell>
        </row>
        <row r="177">
          <cell r="B177" t="str">
            <v>Начальник ТДО: ________________________</v>
          </cell>
        </row>
        <row r="178">
          <cell r="B178" t="str">
            <v>Район: Калининский \ Калининская - Новониколаевская ;  км: 17+800-22+100 ; 30+500-32+500 \ Поверхностная обработка (I вариант)</v>
          </cell>
          <cell r="K178">
            <v>99</v>
          </cell>
          <cell r="M178" t="str">
            <v>Калининский</v>
          </cell>
        </row>
        <row r="179">
          <cell r="A179" t="str">
            <v>99-1.1.</v>
          </cell>
          <cell r="B179" t="str">
            <v>Фонд заработной платы</v>
          </cell>
          <cell r="D179">
            <v>2742</v>
          </cell>
          <cell r="F179">
            <v>1643</v>
          </cell>
          <cell r="H179">
            <v>35099.676000000007</v>
          </cell>
          <cell r="I179">
            <v>21.363162507608038</v>
          </cell>
          <cell r="J179">
            <v>33456.676000000007</v>
          </cell>
          <cell r="K179">
            <v>99</v>
          </cell>
          <cell r="L179" t="str">
            <v>1.1.</v>
          </cell>
          <cell r="M179" t="str">
            <v>Калининский</v>
          </cell>
        </row>
        <row r="180">
          <cell r="A180" t="str">
            <v>99-1.1.1.</v>
          </cell>
          <cell r="B180" t="str">
            <v>Основные рабочие</v>
          </cell>
          <cell r="C180" t="str">
            <v>ч/ч</v>
          </cell>
          <cell r="D180">
            <v>1876</v>
          </cell>
          <cell r="E180">
            <v>0.55223880597014929</v>
          </cell>
          <cell r="F180">
            <v>1036</v>
          </cell>
          <cell r="G180">
            <v>12.201000000000002</v>
          </cell>
          <cell r="H180">
            <v>22889.076000000005</v>
          </cell>
          <cell r="I180">
            <v>22.093702702702707</v>
          </cell>
          <cell r="J180">
            <v>21853.076000000005</v>
          </cell>
          <cell r="K180">
            <v>99</v>
          </cell>
          <cell r="L180" t="str">
            <v>1.1.1.</v>
          </cell>
          <cell r="M180" t="str">
            <v>Калининский</v>
          </cell>
        </row>
        <row r="181">
          <cell r="A181" t="str">
            <v>99-1.1.2.</v>
          </cell>
          <cell r="B181" t="str">
            <v>Машинисты</v>
          </cell>
          <cell r="C181" t="str">
            <v>ч/ч</v>
          </cell>
          <cell r="D181">
            <v>866</v>
          </cell>
          <cell r="E181">
            <v>0.70099999999999996</v>
          </cell>
          <cell r="F181">
            <v>607</v>
          </cell>
          <cell r="G181">
            <v>14.100000000000003</v>
          </cell>
          <cell r="H181">
            <v>12210.600000000002</v>
          </cell>
          <cell r="I181">
            <v>20.116309719934105</v>
          </cell>
          <cell r="J181">
            <v>11603.600000000002</v>
          </cell>
          <cell r="K181">
            <v>99</v>
          </cell>
          <cell r="L181" t="str">
            <v>1.1.2.</v>
          </cell>
          <cell r="M181" t="str">
            <v>Калининский</v>
          </cell>
        </row>
        <row r="182">
          <cell r="M182" t="str">
            <v>Калининский</v>
          </cell>
        </row>
        <row r="183">
          <cell r="A183" t="str">
            <v>99-1.2.</v>
          </cell>
          <cell r="B183" t="str">
            <v>Технические ресурсы по нормам СНиП (без зарботной платы машиниста)</v>
          </cell>
          <cell r="F183">
            <v>1567.2791999999999</v>
          </cell>
          <cell r="H183">
            <v>67669.998439999996</v>
          </cell>
          <cell r="I183">
            <v>43.17673484086307</v>
          </cell>
          <cell r="J183">
            <v>66102.719239999991</v>
          </cell>
          <cell r="K183">
            <v>99</v>
          </cell>
          <cell r="L183" t="str">
            <v>1.2.</v>
          </cell>
          <cell r="M183" t="str">
            <v>Калининский</v>
          </cell>
        </row>
        <row r="184">
          <cell r="A184">
            <v>1</v>
          </cell>
          <cell r="B184" t="str">
            <v>Автогрейдер средний</v>
          </cell>
          <cell r="C184" t="str">
            <v>м/ч</v>
          </cell>
          <cell r="D184">
            <v>45.28</v>
          </cell>
          <cell r="E184">
            <v>2.48</v>
          </cell>
          <cell r="F184">
            <v>112.2944</v>
          </cell>
          <cell r="G184">
            <v>125.03</v>
          </cell>
          <cell r="H184">
            <v>5661.3584000000001</v>
          </cell>
          <cell r="I184">
            <v>50.415322580645167</v>
          </cell>
          <cell r="J184">
            <v>5549.0640000000003</v>
          </cell>
          <cell r="M184" t="str">
            <v>Калининский</v>
          </cell>
        </row>
        <row r="185">
          <cell r="A185">
            <v>2</v>
          </cell>
          <cell r="B185" t="str">
            <v>Щебнераспределитель</v>
          </cell>
          <cell r="C185" t="str">
            <v>м/ч</v>
          </cell>
          <cell r="D185">
            <v>43.68</v>
          </cell>
          <cell r="E185">
            <v>4.21</v>
          </cell>
          <cell r="F185">
            <v>183.89279999999999</v>
          </cell>
          <cell r="G185">
            <v>86.93</v>
          </cell>
          <cell r="H185">
            <v>3797.1024000000002</v>
          </cell>
          <cell r="I185">
            <v>20.648456057007127</v>
          </cell>
          <cell r="J185">
            <v>3613.2096000000001</v>
          </cell>
          <cell r="M185" t="str">
            <v>Калининский</v>
          </cell>
        </row>
        <row r="186">
          <cell r="A186">
            <v>3</v>
          </cell>
          <cell r="B186" t="str">
            <v>Автогудронатор 3500л</v>
          </cell>
          <cell r="C186" t="str">
            <v>м/ч</v>
          </cell>
          <cell r="D186">
            <v>25.2</v>
          </cell>
          <cell r="E186">
            <v>5.99</v>
          </cell>
          <cell r="F186">
            <v>150.94800000000001</v>
          </cell>
          <cell r="G186">
            <v>77.02</v>
          </cell>
          <cell r="H186">
            <v>1940.9039999999998</v>
          </cell>
          <cell r="I186">
            <v>12.858096828046742</v>
          </cell>
          <cell r="J186">
            <v>1789.9559999999997</v>
          </cell>
          <cell r="M186" t="str">
            <v>Калининский</v>
          </cell>
        </row>
        <row r="187">
          <cell r="A187">
            <v>4</v>
          </cell>
          <cell r="B187" t="str">
            <v>Машина поливомоечная</v>
          </cell>
          <cell r="C187" t="str">
            <v>м/ч</v>
          </cell>
          <cell r="D187">
            <v>15.011999999999999</v>
          </cell>
          <cell r="E187">
            <v>6.16</v>
          </cell>
          <cell r="F187">
            <v>92.473919999999993</v>
          </cell>
          <cell r="G187">
            <v>197.6</v>
          </cell>
          <cell r="H187">
            <v>2966.3711999999996</v>
          </cell>
          <cell r="I187">
            <v>32.077922077922075</v>
          </cell>
          <cell r="J187">
            <v>2873.8972799999997</v>
          </cell>
          <cell r="M187" t="str">
            <v>Калининский</v>
          </cell>
        </row>
        <row r="188">
          <cell r="A188">
            <v>5</v>
          </cell>
          <cell r="B188" t="str">
            <v xml:space="preserve">Каток  самоходный гладкий 5 тн </v>
          </cell>
          <cell r="C188" t="str">
            <v>м/ч</v>
          </cell>
          <cell r="D188">
            <v>204.51599999999999</v>
          </cell>
          <cell r="E188">
            <v>1.81</v>
          </cell>
          <cell r="F188">
            <v>370.17396000000002</v>
          </cell>
          <cell r="G188">
            <v>80.16</v>
          </cell>
          <cell r="H188">
            <v>16394.002559999997</v>
          </cell>
          <cell r="I188">
            <v>44.28729281767955</v>
          </cell>
          <cell r="J188">
            <v>16023.828599999997</v>
          </cell>
          <cell r="M188" t="str">
            <v>Калининский</v>
          </cell>
        </row>
        <row r="189">
          <cell r="A189">
            <v>6</v>
          </cell>
          <cell r="B189" t="str">
            <v xml:space="preserve">Каток вальцевый  10 тн </v>
          </cell>
          <cell r="C189" t="str">
            <v>м/ч</v>
          </cell>
          <cell r="D189">
            <v>247.32</v>
          </cell>
          <cell r="E189">
            <v>1.69</v>
          </cell>
          <cell r="F189">
            <v>418</v>
          </cell>
          <cell r="G189">
            <v>117.14</v>
          </cell>
          <cell r="H189">
            <v>28971.0648</v>
          </cell>
          <cell r="I189">
            <v>69.308767464114837</v>
          </cell>
          <cell r="J189">
            <v>28553.0648</v>
          </cell>
          <cell r="M189" t="str">
            <v>Калининский</v>
          </cell>
        </row>
        <row r="190">
          <cell r="A190">
            <v>7</v>
          </cell>
          <cell r="B190" t="str">
            <v>Укладчик а/бетона</v>
          </cell>
          <cell r="C190" t="str">
            <v>м/ч</v>
          </cell>
          <cell r="D190">
            <v>27.971999999999998</v>
          </cell>
          <cell r="E190">
            <v>2.29</v>
          </cell>
          <cell r="F190">
            <v>64.055880000000002</v>
          </cell>
          <cell r="G190">
            <v>148.81</v>
          </cell>
          <cell r="H190">
            <v>4162.51332</v>
          </cell>
          <cell r="I190">
            <v>64.982532751091696</v>
          </cell>
          <cell r="J190">
            <v>4098.4574400000001</v>
          </cell>
          <cell r="M190" t="str">
            <v>Калининский</v>
          </cell>
        </row>
        <row r="191">
          <cell r="A191">
            <v>8</v>
          </cell>
          <cell r="B191" t="str">
            <v>Пневмокаток 18тн</v>
          </cell>
          <cell r="C191" t="str">
            <v>м/ч</v>
          </cell>
          <cell r="D191">
            <v>6.9719999999999995</v>
          </cell>
          <cell r="E191">
            <v>4.88</v>
          </cell>
          <cell r="F191">
            <v>34.023359999999997</v>
          </cell>
          <cell r="G191">
            <v>141.41</v>
          </cell>
          <cell r="H191">
            <v>985.91051999999991</v>
          </cell>
          <cell r="I191">
            <v>28.977459016393443</v>
          </cell>
          <cell r="J191">
            <v>951.88715999999988</v>
          </cell>
          <cell r="M191" t="str">
            <v>Калининский</v>
          </cell>
        </row>
        <row r="192">
          <cell r="A192">
            <v>9</v>
          </cell>
          <cell r="B192" t="str">
            <v>Автогудронатор 7000 л</v>
          </cell>
          <cell r="C192" t="str">
            <v>м/ч</v>
          </cell>
          <cell r="D192">
            <v>12.564</v>
          </cell>
          <cell r="E192">
            <v>7.22</v>
          </cell>
          <cell r="F192">
            <v>90.71208</v>
          </cell>
          <cell r="G192">
            <v>141.41</v>
          </cell>
          <cell r="H192">
            <v>1776.67524</v>
          </cell>
          <cell r="I192">
            <v>19.585872576177284</v>
          </cell>
          <cell r="J192">
            <v>1685.96316</v>
          </cell>
          <cell r="M192" t="str">
            <v>Калининский</v>
          </cell>
        </row>
        <row r="193">
          <cell r="A193">
            <v>10</v>
          </cell>
          <cell r="B193" t="str">
            <v>Прочие машины</v>
          </cell>
          <cell r="C193" t="str">
            <v>руб</v>
          </cell>
          <cell r="D193">
            <v>50.704799999999999</v>
          </cell>
          <cell r="E193">
            <v>1</v>
          </cell>
          <cell r="F193">
            <v>50.704799999999999</v>
          </cell>
          <cell r="G193">
            <v>20</v>
          </cell>
          <cell r="H193">
            <v>1014.096</v>
          </cell>
          <cell r="I193">
            <v>20</v>
          </cell>
          <cell r="J193">
            <v>963.39120000000003</v>
          </cell>
          <cell r="M193" t="str">
            <v>Калининский</v>
          </cell>
        </row>
        <row r="194">
          <cell r="M194" t="str">
            <v>Калининский</v>
          </cell>
        </row>
        <row r="195">
          <cell r="A195" t="str">
            <v>99-1.3.</v>
          </cell>
          <cell r="B195" t="str">
            <v>Материалы</v>
          </cell>
          <cell r="F195">
            <v>41291.491799999996</v>
          </cell>
          <cell r="H195">
            <v>1243551.9002</v>
          </cell>
          <cell r="I195">
            <v>30.116419775368836</v>
          </cell>
          <cell r="J195">
            <v>1202260.4084000001</v>
          </cell>
          <cell r="K195">
            <v>99</v>
          </cell>
          <cell r="L195" t="str">
            <v>1.3.</v>
          </cell>
          <cell r="M195" t="str">
            <v>Калининский</v>
          </cell>
        </row>
        <row r="196">
          <cell r="B196" t="str">
            <v>Материальные ресурсы по нормам СНиП</v>
          </cell>
          <cell r="F196">
            <v>28244.851799999997</v>
          </cell>
          <cell r="H196">
            <v>1000719.5002</v>
          </cell>
          <cell r="I196">
            <v>35.430155813386143</v>
          </cell>
          <cell r="J196">
            <v>972474.64839999995</v>
          </cell>
          <cell r="M196" t="str">
            <v>Калининский</v>
          </cell>
        </row>
        <row r="197">
          <cell r="A197">
            <v>1</v>
          </cell>
          <cell r="B197" t="str">
            <v>ПГС</v>
          </cell>
          <cell r="C197" t="str">
            <v>м3</v>
          </cell>
          <cell r="D197">
            <v>640</v>
          </cell>
          <cell r="E197">
            <v>1.9</v>
          </cell>
          <cell r="F197">
            <v>1216</v>
          </cell>
          <cell r="G197">
            <v>40.57</v>
          </cell>
          <cell r="H197">
            <v>25964.799999999999</v>
          </cell>
          <cell r="I197">
            <v>21.352631578947367</v>
          </cell>
          <cell r="J197">
            <v>24748.799999999999</v>
          </cell>
          <cell r="M197" t="str">
            <v>Калининский</v>
          </cell>
        </row>
        <row r="198">
          <cell r="A198">
            <v>2</v>
          </cell>
          <cell r="B198" t="str">
            <v xml:space="preserve">Битум вязкий </v>
          </cell>
          <cell r="C198" t="str">
            <v>т</v>
          </cell>
          <cell r="D198">
            <v>35.9</v>
          </cell>
          <cell r="E198">
            <v>65.88</v>
          </cell>
          <cell r="F198">
            <v>2365.0919999999996</v>
          </cell>
          <cell r="G198">
            <v>3528.4</v>
          </cell>
          <cell r="H198">
            <v>126669.56</v>
          </cell>
          <cell r="I198">
            <v>53.557984213721923</v>
          </cell>
          <cell r="J198">
            <v>124304.46799999999</v>
          </cell>
          <cell r="M198" t="str">
            <v>Калининский</v>
          </cell>
        </row>
        <row r="199">
          <cell r="A199">
            <v>3</v>
          </cell>
          <cell r="B199" t="str">
            <v>Битум жидкий</v>
          </cell>
          <cell r="C199" t="str">
            <v>т</v>
          </cell>
          <cell r="D199">
            <v>18.54</v>
          </cell>
          <cell r="E199">
            <v>63.37</v>
          </cell>
          <cell r="F199">
            <v>1174.8797999999999</v>
          </cell>
          <cell r="G199">
            <v>3493.63</v>
          </cell>
          <cell r="H199">
            <v>64771.900199999996</v>
          </cell>
          <cell r="I199">
            <v>55.130661196149596</v>
          </cell>
          <cell r="J199">
            <v>63597.020399999994</v>
          </cell>
          <cell r="M199" t="str">
            <v>Калининский</v>
          </cell>
        </row>
        <row r="200">
          <cell r="A200">
            <v>4</v>
          </cell>
          <cell r="B200" t="str">
            <v>М/з а/ бетонная смесь</v>
          </cell>
          <cell r="C200" t="str">
            <v>т</v>
          </cell>
          <cell r="D200">
            <v>722</v>
          </cell>
          <cell r="E200">
            <v>14.84</v>
          </cell>
          <cell r="F200">
            <v>10714.48</v>
          </cell>
          <cell r="G200">
            <v>569.5</v>
          </cell>
          <cell r="H200">
            <v>411179</v>
          </cell>
          <cell r="I200">
            <v>38.376010781671162</v>
          </cell>
          <cell r="J200">
            <v>400464.52</v>
          </cell>
          <cell r="M200" t="str">
            <v>Калининский</v>
          </cell>
        </row>
        <row r="201">
          <cell r="A201">
            <v>5</v>
          </cell>
          <cell r="B201" t="str">
            <v>черный щебень</v>
          </cell>
          <cell r="C201" t="str">
            <v>т</v>
          </cell>
          <cell r="D201">
            <v>998</v>
          </cell>
          <cell r="E201">
            <v>12.799999999999999</v>
          </cell>
          <cell r="F201">
            <v>12774.4</v>
          </cell>
          <cell r="G201">
            <v>372.88</v>
          </cell>
          <cell r="H201">
            <v>372134.24</v>
          </cell>
          <cell r="I201">
            <v>29.131250000000001</v>
          </cell>
          <cell r="J201">
            <v>359359.83999999997</v>
          </cell>
          <cell r="M201" t="str">
            <v>Калининский</v>
          </cell>
        </row>
        <row r="202">
          <cell r="A202">
            <v>6</v>
          </cell>
          <cell r="F202">
            <v>0</v>
          </cell>
          <cell r="H202">
            <v>0</v>
          </cell>
          <cell r="I202" t="e">
            <v>#DIV/0!</v>
          </cell>
          <cell r="J202">
            <v>0</v>
          </cell>
          <cell r="M202" t="str">
            <v>Калининский</v>
          </cell>
        </row>
        <row r="203">
          <cell r="A203">
            <v>7</v>
          </cell>
          <cell r="F203">
            <v>0</v>
          </cell>
          <cell r="H203">
            <v>0</v>
          </cell>
          <cell r="I203" t="e">
            <v>#DIV/0!</v>
          </cell>
          <cell r="J203">
            <v>0</v>
          </cell>
          <cell r="M203" t="str">
            <v>Калининский</v>
          </cell>
        </row>
        <row r="204">
          <cell r="A204">
            <v>8</v>
          </cell>
          <cell r="F204">
            <v>0</v>
          </cell>
          <cell r="H204">
            <v>0</v>
          </cell>
          <cell r="I204" t="e">
            <v>#DIV/0!</v>
          </cell>
          <cell r="J204">
            <v>0</v>
          </cell>
          <cell r="M204" t="str">
            <v>Калининский</v>
          </cell>
        </row>
        <row r="205">
          <cell r="A205">
            <v>9</v>
          </cell>
          <cell r="F205">
            <v>0</v>
          </cell>
          <cell r="H205">
            <v>0</v>
          </cell>
          <cell r="I205" t="e">
            <v>#DIV/0!</v>
          </cell>
          <cell r="J205">
            <v>0</v>
          </cell>
          <cell r="M205" t="str">
            <v>Калининский</v>
          </cell>
        </row>
        <row r="206">
          <cell r="A206">
            <v>10</v>
          </cell>
          <cell r="F206">
            <v>0</v>
          </cell>
          <cell r="H206">
            <v>0</v>
          </cell>
          <cell r="I206" t="e">
            <v>#DIV/0!</v>
          </cell>
          <cell r="J206">
            <v>0</v>
          </cell>
          <cell r="M206" t="str">
            <v>Калининский</v>
          </cell>
        </row>
        <row r="207">
          <cell r="M207" t="str">
            <v>Калининский</v>
          </cell>
        </row>
        <row r="208">
          <cell r="B208" t="str">
            <v>Транспортировка материалов, т (вид транспорта, км)</v>
          </cell>
          <cell r="F208">
            <v>13046.64</v>
          </cell>
          <cell r="H208">
            <v>242832.4</v>
          </cell>
          <cell r="I208">
            <v>18.612638962982039</v>
          </cell>
          <cell r="J208">
            <v>229785.76</v>
          </cell>
          <cell r="M208" t="str">
            <v>Калининский</v>
          </cell>
        </row>
        <row r="209">
          <cell r="A209">
            <v>1</v>
          </cell>
          <cell r="B209" t="str">
            <v>ПГС - 165 км</v>
          </cell>
          <cell r="C209" t="str">
            <v>т</v>
          </cell>
          <cell r="D209">
            <v>1152</v>
          </cell>
          <cell r="E209">
            <v>7.82</v>
          </cell>
          <cell r="F209">
            <v>9008.64</v>
          </cell>
          <cell r="G209">
            <v>160.69999999999999</v>
          </cell>
          <cell r="H209">
            <v>185126.39999999999</v>
          </cell>
          <cell r="I209">
            <v>20.549872122762149</v>
          </cell>
          <cell r="J209">
            <v>176117.76000000001</v>
          </cell>
          <cell r="M209" t="str">
            <v>Калининский</v>
          </cell>
        </row>
        <row r="210">
          <cell r="A210">
            <v>2</v>
          </cell>
          <cell r="B210" t="str">
            <v>Битум вязкий -68 км</v>
          </cell>
          <cell r="C210" t="str">
            <v>т</v>
          </cell>
          <cell r="D210">
            <v>0</v>
          </cell>
          <cell r="F210">
            <v>0</v>
          </cell>
          <cell r="G210">
            <v>125.376</v>
          </cell>
          <cell r="H210">
            <v>0</v>
          </cell>
          <cell r="I210" t="e">
            <v>#DIV/0!</v>
          </cell>
          <cell r="J210">
            <v>0</v>
          </cell>
          <cell r="M210" t="str">
            <v>Калининский</v>
          </cell>
        </row>
        <row r="211">
          <cell r="A211">
            <v>3</v>
          </cell>
          <cell r="B211" t="str">
            <v>Битум жидкий-68 км</v>
          </cell>
          <cell r="C211" t="str">
            <v>т</v>
          </cell>
          <cell r="D211">
            <v>0</v>
          </cell>
          <cell r="F211">
            <v>0</v>
          </cell>
          <cell r="G211">
            <v>125.376</v>
          </cell>
          <cell r="H211">
            <v>0</v>
          </cell>
          <cell r="I211" t="e">
            <v>#DIV/0!</v>
          </cell>
          <cell r="J211">
            <v>0</v>
          </cell>
          <cell r="M211" t="str">
            <v>Калининский</v>
          </cell>
        </row>
        <row r="212">
          <cell r="A212">
            <v>4</v>
          </cell>
          <cell r="B212" t="str">
            <v>М/з а/ бетонная смесь -28 км</v>
          </cell>
          <cell r="C212" t="str">
            <v>т</v>
          </cell>
          <cell r="D212">
            <v>722</v>
          </cell>
          <cell r="E212">
            <v>2.2000000000000002</v>
          </cell>
          <cell r="F212">
            <v>1588.4</v>
          </cell>
          <cell r="G212">
            <v>33.549999999999997</v>
          </cell>
          <cell r="H212">
            <v>24223.1</v>
          </cell>
          <cell r="I212">
            <v>15.249999999999998</v>
          </cell>
          <cell r="J212">
            <v>22634.699999999997</v>
          </cell>
          <cell r="M212" t="str">
            <v>Калининский</v>
          </cell>
        </row>
        <row r="213">
          <cell r="A213">
            <v>5</v>
          </cell>
          <cell r="B213" t="str">
            <v>Черный щебень-28 км</v>
          </cell>
          <cell r="C213" t="str">
            <v>т</v>
          </cell>
          <cell r="D213">
            <v>998</v>
          </cell>
          <cell r="E213">
            <v>2.2000000000000002</v>
          </cell>
          <cell r="F213">
            <v>2195.6000000000004</v>
          </cell>
          <cell r="G213">
            <v>33.549999999999997</v>
          </cell>
          <cell r="H213">
            <v>33482.899999999994</v>
          </cell>
          <cell r="I213">
            <v>15.249999999999995</v>
          </cell>
          <cell r="J213">
            <v>31287.299999999996</v>
          </cell>
          <cell r="M213" t="str">
            <v>Калининский</v>
          </cell>
        </row>
        <row r="214">
          <cell r="A214">
            <v>6</v>
          </cell>
          <cell r="B214" t="str">
            <v>Доп тр битума</v>
          </cell>
          <cell r="C214" t="str">
            <v>т</v>
          </cell>
          <cell r="F214">
            <v>254</v>
          </cell>
          <cell r="H214">
            <v>0</v>
          </cell>
          <cell r="I214">
            <v>0</v>
          </cell>
          <cell r="J214">
            <v>-254</v>
          </cell>
          <cell r="M214" t="str">
            <v>Калининский</v>
          </cell>
        </row>
        <row r="215">
          <cell r="A215">
            <v>7</v>
          </cell>
          <cell r="C215" t="str">
            <v>т</v>
          </cell>
          <cell r="F215">
            <v>0</v>
          </cell>
          <cell r="H215">
            <v>0</v>
          </cell>
          <cell r="I215" t="e">
            <v>#DIV/0!</v>
          </cell>
          <cell r="J215">
            <v>0</v>
          </cell>
          <cell r="M215" t="str">
            <v>Калининский</v>
          </cell>
        </row>
        <row r="216">
          <cell r="A216">
            <v>8</v>
          </cell>
          <cell r="C216" t="str">
            <v>т</v>
          </cell>
          <cell r="F216">
            <v>0</v>
          </cell>
          <cell r="H216">
            <v>0</v>
          </cell>
          <cell r="I216" t="e">
            <v>#DIV/0!</v>
          </cell>
          <cell r="J216">
            <v>0</v>
          </cell>
          <cell r="M216" t="str">
            <v>Калининский</v>
          </cell>
        </row>
        <row r="217">
          <cell r="A217">
            <v>9</v>
          </cell>
          <cell r="C217" t="str">
            <v>т</v>
          </cell>
          <cell r="F217">
            <v>0</v>
          </cell>
          <cell r="H217">
            <v>0</v>
          </cell>
          <cell r="I217" t="e">
            <v>#DIV/0!</v>
          </cell>
          <cell r="J217">
            <v>0</v>
          </cell>
          <cell r="M217" t="str">
            <v>Калининский</v>
          </cell>
        </row>
        <row r="218">
          <cell r="A218">
            <v>10</v>
          </cell>
          <cell r="C218" t="str">
            <v>т</v>
          </cell>
          <cell r="F218">
            <v>0</v>
          </cell>
          <cell r="H218">
            <v>0</v>
          </cell>
          <cell r="I218" t="e">
            <v>#DIV/0!</v>
          </cell>
          <cell r="J218">
            <v>0</v>
          </cell>
          <cell r="M218" t="str">
            <v>Калининский</v>
          </cell>
        </row>
        <row r="219">
          <cell r="M219" t="str">
            <v>Калининский</v>
          </cell>
        </row>
        <row r="220">
          <cell r="B220" t="str">
            <v>Заготовительно-складские расходы</v>
          </cell>
          <cell r="F220">
            <v>0</v>
          </cell>
          <cell r="H220">
            <v>0</v>
          </cell>
          <cell r="I220" t="e">
            <v>#DIV/0!</v>
          </cell>
          <cell r="J220">
            <v>0</v>
          </cell>
          <cell r="M220" t="str">
            <v>Калининский</v>
          </cell>
        </row>
        <row r="221">
          <cell r="A221">
            <v>1</v>
          </cell>
          <cell r="B221" t="str">
            <v>ПГС</v>
          </cell>
          <cell r="C221" t="str">
            <v>руб</v>
          </cell>
          <cell r="E221">
            <v>10224.64</v>
          </cell>
          <cell r="F221">
            <v>0</v>
          </cell>
          <cell r="H221">
            <v>0</v>
          </cell>
          <cell r="I221" t="e">
            <v>#DIV/0!</v>
          </cell>
          <cell r="J221">
            <v>0</v>
          </cell>
          <cell r="M221" t="str">
            <v>Калининский</v>
          </cell>
        </row>
        <row r="222">
          <cell r="A222">
            <v>2</v>
          </cell>
          <cell r="B222" t="str">
            <v xml:space="preserve">Битум вязкий </v>
          </cell>
          <cell r="C222" t="str">
            <v>руб</v>
          </cell>
          <cell r="E222">
            <v>2365.0919999999996</v>
          </cell>
          <cell r="F222">
            <v>0</v>
          </cell>
          <cell r="H222">
            <v>0</v>
          </cell>
          <cell r="I222" t="e">
            <v>#DIV/0!</v>
          </cell>
          <cell r="J222">
            <v>0</v>
          </cell>
          <cell r="M222" t="str">
            <v>Калининский</v>
          </cell>
        </row>
        <row r="223">
          <cell r="A223">
            <v>3</v>
          </cell>
          <cell r="B223" t="str">
            <v>Битум жидкий</v>
          </cell>
          <cell r="C223" t="str">
            <v>руб</v>
          </cell>
          <cell r="E223">
            <v>1174.8797999999999</v>
          </cell>
          <cell r="F223">
            <v>0</v>
          </cell>
          <cell r="H223">
            <v>0</v>
          </cell>
          <cell r="I223" t="e">
            <v>#DIV/0!</v>
          </cell>
          <cell r="J223">
            <v>0</v>
          </cell>
          <cell r="M223" t="str">
            <v>Калининский</v>
          </cell>
        </row>
        <row r="224">
          <cell r="A224">
            <v>4</v>
          </cell>
          <cell r="B224" t="str">
            <v>М/з а/ бетонная смесь</v>
          </cell>
          <cell r="C224" t="str">
            <v>руб</v>
          </cell>
          <cell r="E224">
            <v>12302.88</v>
          </cell>
          <cell r="F224">
            <v>0</v>
          </cell>
          <cell r="H224">
            <v>0</v>
          </cell>
          <cell r="I224" t="e">
            <v>#DIV/0!</v>
          </cell>
          <cell r="J224">
            <v>0</v>
          </cell>
          <cell r="M224" t="str">
            <v>Калининский</v>
          </cell>
        </row>
        <row r="225">
          <cell r="A225">
            <v>5</v>
          </cell>
          <cell r="B225" t="str">
            <v>черный щебень</v>
          </cell>
          <cell r="C225" t="str">
            <v>руб</v>
          </cell>
          <cell r="E225">
            <v>14970</v>
          </cell>
          <cell r="F225">
            <v>0</v>
          </cell>
          <cell r="H225">
            <v>0</v>
          </cell>
          <cell r="I225" t="e">
            <v>#DIV/0!</v>
          </cell>
          <cell r="J225">
            <v>0</v>
          </cell>
          <cell r="M225" t="str">
            <v>Калининский</v>
          </cell>
        </row>
        <row r="226">
          <cell r="A226">
            <v>6</v>
          </cell>
          <cell r="B226">
            <v>0</v>
          </cell>
          <cell r="C226" t="str">
            <v>руб</v>
          </cell>
          <cell r="E226">
            <v>254</v>
          </cell>
          <cell r="F226">
            <v>0</v>
          </cell>
          <cell r="H226">
            <v>0</v>
          </cell>
          <cell r="I226" t="e">
            <v>#DIV/0!</v>
          </cell>
          <cell r="J226">
            <v>0</v>
          </cell>
          <cell r="M226" t="str">
            <v>Калининский</v>
          </cell>
        </row>
        <row r="227">
          <cell r="A227">
            <v>7</v>
          </cell>
          <cell r="B227">
            <v>0</v>
          </cell>
          <cell r="C227" t="str">
            <v>руб</v>
          </cell>
          <cell r="E227">
            <v>0</v>
          </cell>
          <cell r="F227">
            <v>0</v>
          </cell>
          <cell r="H227">
            <v>0</v>
          </cell>
          <cell r="I227" t="e">
            <v>#DIV/0!</v>
          </cell>
          <cell r="J227">
            <v>0</v>
          </cell>
          <cell r="M227" t="str">
            <v>Калининский</v>
          </cell>
        </row>
        <row r="228">
          <cell r="A228">
            <v>8</v>
          </cell>
          <cell r="B228">
            <v>0</v>
          </cell>
          <cell r="C228" t="str">
            <v>руб</v>
          </cell>
          <cell r="E228">
            <v>0</v>
          </cell>
          <cell r="F228">
            <v>0</v>
          </cell>
          <cell r="H228">
            <v>0</v>
          </cell>
          <cell r="I228" t="e">
            <v>#DIV/0!</v>
          </cell>
          <cell r="J228">
            <v>0</v>
          </cell>
          <cell r="M228" t="str">
            <v>Калининский</v>
          </cell>
        </row>
        <row r="229">
          <cell r="A229">
            <v>9</v>
          </cell>
          <cell r="B229">
            <v>0</v>
          </cell>
          <cell r="C229" t="str">
            <v>руб</v>
          </cell>
          <cell r="E229">
            <v>0</v>
          </cell>
          <cell r="F229">
            <v>0</v>
          </cell>
          <cell r="H229">
            <v>0</v>
          </cell>
          <cell r="I229" t="e">
            <v>#DIV/0!</v>
          </cell>
          <cell r="J229">
            <v>0</v>
          </cell>
          <cell r="M229" t="str">
            <v>Калининский</v>
          </cell>
        </row>
        <row r="230">
          <cell r="A230">
            <v>10</v>
          </cell>
          <cell r="B230">
            <v>0</v>
          </cell>
          <cell r="C230" t="str">
            <v>руб</v>
          </cell>
          <cell r="E230">
            <v>0</v>
          </cell>
          <cell r="F230">
            <v>0</v>
          </cell>
          <cell r="H230">
            <v>0</v>
          </cell>
          <cell r="I230" t="e">
            <v>#DIV/0!</v>
          </cell>
          <cell r="J230">
            <v>0</v>
          </cell>
          <cell r="M230" t="str">
            <v>Калининский</v>
          </cell>
        </row>
        <row r="231">
          <cell r="M231" t="str">
            <v>Калининский</v>
          </cell>
        </row>
        <row r="232">
          <cell r="M232" t="str">
            <v>Калининский</v>
          </cell>
        </row>
        <row r="233">
          <cell r="B233" t="str">
            <v>Составил:______________________________</v>
          </cell>
          <cell r="M233" t="str">
            <v>Калининский</v>
          </cell>
        </row>
        <row r="234">
          <cell r="M234" t="str">
            <v>Калининский</v>
          </cell>
        </row>
        <row r="235">
          <cell r="B235" t="str">
            <v>Начальник ТДО: ________________________</v>
          </cell>
        </row>
        <row r="236">
          <cell r="B236" t="str">
            <v>Район: Калининский \ Тимашевск - Славянск-на-Кубани - Крымск ;  км: 28+000-33+000 \ Облегченный ремонт - III вариант</v>
          </cell>
          <cell r="K236">
            <v>100</v>
          </cell>
          <cell r="M236" t="str">
            <v>Калининский</v>
          </cell>
        </row>
        <row r="237">
          <cell r="A237" t="str">
            <v>100-1.1.</v>
          </cell>
          <cell r="B237" t="str">
            <v>Фонд заработной платы</v>
          </cell>
          <cell r="D237">
            <v>6799</v>
          </cell>
          <cell r="F237">
            <v>4436</v>
          </cell>
          <cell r="H237">
            <v>90067</v>
          </cell>
          <cell r="I237">
            <v>20</v>
          </cell>
          <cell r="J237">
            <v>85631</v>
          </cell>
          <cell r="K237">
            <v>100</v>
          </cell>
          <cell r="L237" t="str">
            <v>1.1.</v>
          </cell>
          <cell r="M237" t="str">
            <v>Калининский</v>
          </cell>
        </row>
        <row r="238">
          <cell r="A238" t="str">
            <v>100-1.1.1.</v>
          </cell>
          <cell r="B238" t="str">
            <v>Основные рабочие</v>
          </cell>
          <cell r="C238" t="str">
            <v>ч/ч</v>
          </cell>
          <cell r="D238">
            <v>4688</v>
          </cell>
          <cell r="E238">
            <v>0.55200000000000005</v>
          </cell>
          <cell r="F238">
            <v>2590</v>
          </cell>
          <cell r="G238">
            <v>12.2</v>
          </cell>
          <cell r="H238">
            <v>57198</v>
          </cell>
          <cell r="I238">
            <v>22.08</v>
          </cell>
          <cell r="J238">
            <v>54608</v>
          </cell>
          <cell r="K238">
            <v>100</v>
          </cell>
          <cell r="L238" t="str">
            <v>1.1.1.</v>
          </cell>
          <cell r="M238" t="str">
            <v>Калининский</v>
          </cell>
        </row>
        <row r="239">
          <cell r="A239" t="str">
            <v>100-1.1.2.</v>
          </cell>
          <cell r="B239" t="str">
            <v>Машинисты</v>
          </cell>
          <cell r="C239" t="str">
            <v>ч/ч</v>
          </cell>
          <cell r="D239">
            <v>2111</v>
          </cell>
          <cell r="E239">
            <v>0.874</v>
          </cell>
          <cell r="F239">
            <v>1846</v>
          </cell>
          <cell r="G239">
            <v>15.57</v>
          </cell>
          <cell r="H239">
            <v>32868</v>
          </cell>
          <cell r="I239">
            <v>17.809999999999999</v>
          </cell>
          <cell r="J239">
            <v>31022</v>
          </cell>
          <cell r="K239">
            <v>100</v>
          </cell>
          <cell r="L239" t="str">
            <v>1.1.2.</v>
          </cell>
          <cell r="M239" t="str">
            <v>Калининский</v>
          </cell>
        </row>
        <row r="240">
          <cell r="M240" t="str">
            <v>Калининский</v>
          </cell>
        </row>
        <row r="241">
          <cell r="A241" t="str">
            <v>100-1.2.</v>
          </cell>
          <cell r="B241" t="str">
            <v>Технические ресурсы по нормам СНиП (без зарботной платы машиниста)</v>
          </cell>
          <cell r="F241">
            <v>4125</v>
          </cell>
          <cell r="H241">
            <v>207017</v>
          </cell>
          <cell r="I241">
            <v>50.19</v>
          </cell>
          <cell r="J241">
            <v>202892</v>
          </cell>
          <cell r="K241">
            <v>100</v>
          </cell>
          <cell r="L241" t="str">
            <v>1.2.</v>
          </cell>
          <cell r="M241" t="str">
            <v>Калининский</v>
          </cell>
        </row>
        <row r="242">
          <cell r="A242">
            <v>1</v>
          </cell>
          <cell r="B242" t="str">
            <v>Автогрейдер средний</v>
          </cell>
          <cell r="C242" t="str">
            <v>м/ч</v>
          </cell>
          <cell r="D242">
            <v>86</v>
          </cell>
          <cell r="E242">
            <v>2.48</v>
          </cell>
          <cell r="F242">
            <v>213</v>
          </cell>
          <cell r="G242">
            <v>125.03</v>
          </cell>
          <cell r="H242">
            <v>10753</v>
          </cell>
          <cell r="I242">
            <v>50.42</v>
          </cell>
          <cell r="J242">
            <v>10539</v>
          </cell>
          <cell r="M242" t="str">
            <v>Калининский</v>
          </cell>
        </row>
        <row r="243">
          <cell r="A243">
            <v>2</v>
          </cell>
          <cell r="B243" t="str">
            <v>Щебнераспределитель</v>
          </cell>
          <cell r="C243" t="str">
            <v>м/ч</v>
          </cell>
          <cell r="D243">
            <v>51</v>
          </cell>
          <cell r="E243">
            <v>4.21</v>
          </cell>
          <cell r="F243">
            <v>217</v>
          </cell>
          <cell r="G243">
            <v>86.93</v>
          </cell>
          <cell r="H243">
            <v>4475</v>
          </cell>
          <cell r="I243">
            <v>20.65</v>
          </cell>
          <cell r="J243">
            <v>4258</v>
          </cell>
          <cell r="M243" t="str">
            <v>Калининский</v>
          </cell>
        </row>
        <row r="244">
          <cell r="A244">
            <v>3</v>
          </cell>
          <cell r="B244" t="str">
            <v>Автогудронатор 3500л</v>
          </cell>
          <cell r="C244" t="str">
            <v>м/ч</v>
          </cell>
          <cell r="D244">
            <v>10</v>
          </cell>
          <cell r="E244">
            <v>5.99</v>
          </cell>
          <cell r="F244">
            <v>60</v>
          </cell>
          <cell r="G244">
            <v>77.02</v>
          </cell>
          <cell r="H244">
            <v>776</v>
          </cell>
          <cell r="I244">
            <v>12.86</v>
          </cell>
          <cell r="J244">
            <v>716</v>
          </cell>
          <cell r="M244" t="str">
            <v>Калининский</v>
          </cell>
        </row>
        <row r="245">
          <cell r="A245">
            <v>4</v>
          </cell>
          <cell r="B245" t="str">
            <v>Машина поливомоечная</v>
          </cell>
          <cell r="C245" t="str">
            <v>м/ч</v>
          </cell>
          <cell r="D245">
            <v>29</v>
          </cell>
          <cell r="E245">
            <v>6.16</v>
          </cell>
          <cell r="F245">
            <v>176</v>
          </cell>
          <cell r="G245">
            <v>197.6</v>
          </cell>
          <cell r="H245">
            <v>5636</v>
          </cell>
          <cell r="I245">
            <v>32.08</v>
          </cell>
          <cell r="J245">
            <v>5461</v>
          </cell>
          <cell r="M245" t="str">
            <v>Калининский</v>
          </cell>
        </row>
        <row r="246">
          <cell r="A246">
            <v>5</v>
          </cell>
          <cell r="B246" t="str">
            <v xml:space="preserve">Каток  самоходный гладкий 5 тн </v>
          </cell>
          <cell r="C246" t="str">
            <v>м/ч</v>
          </cell>
          <cell r="D246">
            <v>685</v>
          </cell>
          <cell r="E246">
            <v>1.81</v>
          </cell>
          <cell r="F246">
            <v>1241</v>
          </cell>
          <cell r="G246">
            <v>80.16</v>
          </cell>
          <cell r="H246">
            <v>54949</v>
          </cell>
          <cell r="I246">
            <v>44.29</v>
          </cell>
          <cell r="J246">
            <v>53708</v>
          </cell>
          <cell r="M246" t="str">
            <v>Калининский</v>
          </cell>
        </row>
        <row r="247">
          <cell r="A247">
            <v>6</v>
          </cell>
          <cell r="B247" t="str">
            <v xml:space="preserve">Каток вальцевый  10 тн </v>
          </cell>
          <cell r="C247" t="str">
            <v>м/ч</v>
          </cell>
          <cell r="D247">
            <v>668</v>
          </cell>
          <cell r="E247">
            <v>1.69</v>
          </cell>
          <cell r="F247">
            <v>1129</v>
          </cell>
          <cell r="G247">
            <v>117.14</v>
          </cell>
          <cell r="H247">
            <v>78254</v>
          </cell>
          <cell r="I247">
            <v>69.31</v>
          </cell>
          <cell r="J247">
            <v>77125</v>
          </cell>
          <cell r="M247" t="str">
            <v>Калининский</v>
          </cell>
        </row>
        <row r="248">
          <cell r="A248">
            <v>7</v>
          </cell>
          <cell r="B248" t="str">
            <v>Укладчик а/бетона</v>
          </cell>
          <cell r="C248" t="str">
            <v>м/ч</v>
          </cell>
          <cell r="D248">
            <v>296</v>
          </cell>
          <cell r="E248">
            <v>2.29</v>
          </cell>
          <cell r="F248">
            <v>677</v>
          </cell>
          <cell r="G248">
            <v>148.81</v>
          </cell>
          <cell r="H248">
            <v>43991</v>
          </cell>
          <cell r="I248">
            <v>64.98</v>
          </cell>
          <cell r="J248">
            <v>43314</v>
          </cell>
          <cell r="M248" t="str">
            <v>Калининский</v>
          </cell>
        </row>
        <row r="249">
          <cell r="A249">
            <v>8</v>
          </cell>
          <cell r="B249" t="str">
            <v>Пневмокаток 18тн</v>
          </cell>
          <cell r="C249" t="str">
            <v>м/ч</v>
          </cell>
          <cell r="D249">
            <v>11</v>
          </cell>
          <cell r="E249">
            <v>4.88</v>
          </cell>
          <cell r="F249">
            <v>54</v>
          </cell>
          <cell r="G249">
            <v>94.73</v>
          </cell>
          <cell r="H249">
            <v>1045</v>
          </cell>
          <cell r="I249">
            <v>19.41</v>
          </cell>
          <cell r="J249">
            <v>991</v>
          </cell>
          <cell r="M249" t="str">
            <v>Калининский</v>
          </cell>
        </row>
        <row r="250">
          <cell r="A250">
            <v>9</v>
          </cell>
          <cell r="B250" t="str">
            <v>Автогудронатор 7000 л</v>
          </cell>
          <cell r="C250" t="str">
            <v>м/ч</v>
          </cell>
          <cell r="D250">
            <v>10</v>
          </cell>
          <cell r="E250">
            <v>7.22</v>
          </cell>
          <cell r="F250">
            <v>73</v>
          </cell>
          <cell r="G250">
            <v>141.41</v>
          </cell>
          <cell r="H250">
            <v>1425</v>
          </cell>
          <cell r="I250">
            <v>19.59</v>
          </cell>
          <cell r="J250">
            <v>1353</v>
          </cell>
          <cell r="M250" t="str">
            <v>Калининский</v>
          </cell>
        </row>
        <row r="251">
          <cell r="A251">
            <v>10</v>
          </cell>
          <cell r="B251" t="str">
            <v>Прочие машины</v>
          </cell>
          <cell r="C251" t="str">
            <v>руб</v>
          </cell>
          <cell r="D251">
            <v>286</v>
          </cell>
          <cell r="E251">
            <v>1</v>
          </cell>
          <cell r="F251">
            <v>286</v>
          </cell>
          <cell r="G251">
            <v>20</v>
          </cell>
          <cell r="H251">
            <v>5713</v>
          </cell>
          <cell r="I251">
            <v>20</v>
          </cell>
          <cell r="J251">
            <v>5427</v>
          </cell>
          <cell r="M251" t="str">
            <v>Калининский</v>
          </cell>
        </row>
        <row r="252">
          <cell r="M252" t="str">
            <v>Калининский</v>
          </cell>
        </row>
        <row r="253">
          <cell r="A253" t="str">
            <v>100-1.3.</v>
          </cell>
          <cell r="B253" t="str">
            <v>Материалы</v>
          </cell>
          <cell r="F253">
            <v>146643</v>
          </cell>
          <cell r="H253">
            <v>4497076</v>
          </cell>
          <cell r="I253">
            <v>30.67</v>
          </cell>
          <cell r="J253">
            <v>4350433</v>
          </cell>
          <cell r="K253">
            <v>100</v>
          </cell>
          <cell r="L253" t="str">
            <v>1.3.</v>
          </cell>
          <cell r="M253" t="str">
            <v>Калининский</v>
          </cell>
        </row>
        <row r="254">
          <cell r="B254" t="str">
            <v>Материальные ресурсы по нормам СНиП</v>
          </cell>
          <cell r="F254">
            <v>117600</v>
          </cell>
          <cell r="H254">
            <v>3976231</v>
          </cell>
          <cell r="I254">
            <v>33.81</v>
          </cell>
          <cell r="J254">
            <v>3858631</v>
          </cell>
          <cell r="M254" t="str">
            <v>Калининский</v>
          </cell>
        </row>
        <row r="255">
          <cell r="A255">
            <v>1</v>
          </cell>
          <cell r="B255" t="str">
            <v>ПГС</v>
          </cell>
          <cell r="C255" t="str">
            <v>м3</v>
          </cell>
          <cell r="D255">
            <v>1823</v>
          </cell>
          <cell r="E255">
            <v>1.9</v>
          </cell>
          <cell r="F255">
            <v>3464</v>
          </cell>
          <cell r="G255">
            <v>40.57</v>
          </cell>
          <cell r="H255">
            <v>73959</v>
          </cell>
          <cell r="I255">
            <v>21.35</v>
          </cell>
          <cell r="J255">
            <v>70495</v>
          </cell>
          <cell r="M255" t="str">
            <v>Калининский</v>
          </cell>
        </row>
        <row r="256">
          <cell r="A256">
            <v>2</v>
          </cell>
          <cell r="B256" t="str">
            <v xml:space="preserve">Битум жидкий </v>
          </cell>
          <cell r="C256" t="str">
            <v>т</v>
          </cell>
          <cell r="D256">
            <v>20.6</v>
          </cell>
          <cell r="E256">
            <v>63.37</v>
          </cell>
          <cell r="F256">
            <v>1305</v>
          </cell>
          <cell r="G256">
            <v>3493.63</v>
          </cell>
          <cell r="H256">
            <v>71969</v>
          </cell>
          <cell r="I256">
            <v>55.13</v>
          </cell>
          <cell r="J256">
            <v>70663</v>
          </cell>
          <cell r="M256" t="str">
            <v>Калининский</v>
          </cell>
        </row>
        <row r="257">
          <cell r="A257">
            <v>3</v>
          </cell>
          <cell r="B257" t="str">
            <v>Битум вязкий</v>
          </cell>
          <cell r="C257" t="str">
            <v>т</v>
          </cell>
          <cell r="D257">
            <v>35.270000000000003</v>
          </cell>
          <cell r="E257">
            <v>65.88</v>
          </cell>
          <cell r="F257">
            <v>2324</v>
          </cell>
          <cell r="G257">
            <v>3528.4</v>
          </cell>
          <cell r="H257">
            <v>124447</v>
          </cell>
          <cell r="I257">
            <v>53.56</v>
          </cell>
          <cell r="J257">
            <v>122123</v>
          </cell>
          <cell r="M257" t="str">
            <v>Калининский</v>
          </cell>
        </row>
        <row r="258">
          <cell r="A258">
            <v>4</v>
          </cell>
          <cell r="B258" t="str">
            <v>М/з а/ бетонная смесь (выравн.сл)</v>
          </cell>
          <cell r="C258" t="str">
            <v>т</v>
          </cell>
          <cell r="D258">
            <v>1777</v>
          </cell>
          <cell r="E258">
            <v>14.84</v>
          </cell>
          <cell r="F258">
            <v>26371</v>
          </cell>
          <cell r="G258">
            <v>569.5</v>
          </cell>
          <cell r="H258">
            <v>1012002</v>
          </cell>
          <cell r="I258">
            <v>38.380000000000003</v>
          </cell>
          <cell r="J258">
            <v>985631</v>
          </cell>
          <cell r="M258" t="str">
            <v>Калининский</v>
          </cell>
        </row>
        <row r="259">
          <cell r="A259">
            <v>5</v>
          </cell>
          <cell r="B259" t="str">
            <v>черный щебень</v>
          </cell>
          <cell r="C259" t="str">
            <v>т</v>
          </cell>
          <cell r="D259">
            <v>980</v>
          </cell>
          <cell r="E259">
            <v>12.8</v>
          </cell>
          <cell r="F259">
            <v>12544</v>
          </cell>
          <cell r="G259">
            <v>372.88</v>
          </cell>
          <cell r="H259">
            <v>365422</v>
          </cell>
          <cell r="I259">
            <v>29.13</v>
          </cell>
          <cell r="J259">
            <v>352878</v>
          </cell>
          <cell r="M259" t="str">
            <v>Калининский</v>
          </cell>
        </row>
        <row r="260">
          <cell r="A260">
            <v>6</v>
          </cell>
          <cell r="B260" t="str">
            <v>М/з а/ бетонная смесь (слой покрытия)</v>
          </cell>
          <cell r="C260" t="str">
            <v>т</v>
          </cell>
          <cell r="D260">
            <v>4772</v>
          </cell>
          <cell r="E260">
            <v>14.84</v>
          </cell>
          <cell r="F260">
            <v>70816</v>
          </cell>
          <cell r="G260">
            <v>486.31</v>
          </cell>
          <cell r="H260">
            <v>2320671</v>
          </cell>
          <cell r="I260">
            <v>32.770000000000003</v>
          </cell>
          <cell r="J260">
            <v>2249855</v>
          </cell>
          <cell r="M260" t="str">
            <v>Калининский</v>
          </cell>
        </row>
        <row r="261">
          <cell r="A261">
            <v>7</v>
          </cell>
          <cell r="B261" t="str">
            <v>Прочие материалы</v>
          </cell>
          <cell r="C261" t="str">
            <v>руб</v>
          </cell>
          <cell r="D261">
            <v>776.13</v>
          </cell>
          <cell r="E261">
            <v>1</v>
          </cell>
          <cell r="F261">
            <v>776</v>
          </cell>
          <cell r="G261">
            <v>10</v>
          </cell>
          <cell r="H261">
            <v>7761</v>
          </cell>
          <cell r="I261">
            <v>10</v>
          </cell>
          <cell r="J261">
            <v>6985</v>
          </cell>
          <cell r="M261" t="str">
            <v>Калининский</v>
          </cell>
        </row>
        <row r="262">
          <cell r="A262">
            <v>8</v>
          </cell>
          <cell r="F262">
            <v>0</v>
          </cell>
          <cell r="H262">
            <v>0</v>
          </cell>
          <cell r="I262" t="e">
            <v>#DIV/0!</v>
          </cell>
          <cell r="J262">
            <v>0</v>
          </cell>
          <cell r="M262" t="str">
            <v>Калининский</v>
          </cell>
        </row>
        <row r="263">
          <cell r="A263">
            <v>9</v>
          </cell>
          <cell r="F263">
            <v>0</v>
          </cell>
          <cell r="H263">
            <v>0</v>
          </cell>
          <cell r="I263" t="e">
            <v>#DIV/0!</v>
          </cell>
          <cell r="J263">
            <v>0</v>
          </cell>
          <cell r="M263" t="str">
            <v>Калининский</v>
          </cell>
        </row>
        <row r="264">
          <cell r="A264">
            <v>10</v>
          </cell>
          <cell r="F264">
            <v>0</v>
          </cell>
          <cell r="H264">
            <v>0</v>
          </cell>
          <cell r="I264" t="e">
            <v>#DIV/0!</v>
          </cell>
          <cell r="J264">
            <v>0</v>
          </cell>
          <cell r="M264" t="str">
            <v>Калининский</v>
          </cell>
        </row>
        <row r="265">
          <cell r="M265" t="str">
            <v>Калининский</v>
          </cell>
        </row>
        <row r="266">
          <cell r="B266" t="str">
            <v>Транспортировка материалов, т (вид транспорта, км)</v>
          </cell>
          <cell r="F266">
            <v>29043</v>
          </cell>
          <cell r="H266">
            <v>520845</v>
          </cell>
          <cell r="I266">
            <v>17.93</v>
          </cell>
          <cell r="J266">
            <v>491802</v>
          </cell>
          <cell r="M266" t="str">
            <v>Калининский</v>
          </cell>
        </row>
        <row r="267">
          <cell r="A267">
            <v>1</v>
          </cell>
          <cell r="B267" t="str">
            <v>ПГС - 143 км</v>
          </cell>
          <cell r="C267" t="str">
            <v>т</v>
          </cell>
          <cell r="D267">
            <v>3281</v>
          </cell>
          <cell r="E267">
            <v>6.58</v>
          </cell>
          <cell r="F267">
            <v>21589</v>
          </cell>
          <cell r="G267">
            <v>141.26</v>
          </cell>
          <cell r="H267">
            <v>463474</v>
          </cell>
          <cell r="I267">
            <v>21.47</v>
          </cell>
          <cell r="J267">
            <v>441885</v>
          </cell>
          <cell r="M267" t="str">
            <v>Калининский</v>
          </cell>
        </row>
        <row r="268">
          <cell r="A268">
            <v>2</v>
          </cell>
          <cell r="B268" t="str">
            <v>Битум вязкий  46 км</v>
          </cell>
          <cell r="C268" t="str">
            <v>т</v>
          </cell>
          <cell r="D268">
            <v>35.270000000000003</v>
          </cell>
          <cell r="F268">
            <v>0</v>
          </cell>
          <cell r="H268">
            <v>0</v>
          </cell>
          <cell r="I268" t="e">
            <v>#DIV/0!</v>
          </cell>
          <cell r="J268">
            <v>0</v>
          </cell>
          <cell r="M268" t="str">
            <v>Калининский</v>
          </cell>
        </row>
        <row r="269">
          <cell r="A269">
            <v>3</v>
          </cell>
          <cell r="B269" t="str">
            <v>Битум жидкий-46 км</v>
          </cell>
          <cell r="C269" t="str">
            <v>т</v>
          </cell>
          <cell r="D269">
            <v>20.6</v>
          </cell>
          <cell r="F269">
            <v>0</v>
          </cell>
          <cell r="H269">
            <v>0</v>
          </cell>
          <cell r="I269" t="e">
            <v>#DIV/0!</v>
          </cell>
          <cell r="J269">
            <v>0</v>
          </cell>
          <cell r="M269" t="str">
            <v>Калининский</v>
          </cell>
        </row>
        <row r="270">
          <cell r="A270">
            <v>4</v>
          </cell>
          <cell r="B270" t="str">
            <v>М/з а/ бетонная смесь (выравн.сл)</v>
          </cell>
          <cell r="C270" t="str">
            <v>т</v>
          </cell>
          <cell r="D270">
            <v>1777</v>
          </cell>
          <cell r="E270">
            <v>0.99</v>
          </cell>
          <cell r="F270">
            <v>1759</v>
          </cell>
          <cell r="G270">
            <v>7.62</v>
          </cell>
          <cell r="H270">
            <v>13541</v>
          </cell>
          <cell r="I270">
            <v>7.7</v>
          </cell>
          <cell r="J270">
            <v>11782</v>
          </cell>
          <cell r="M270" t="str">
            <v>Калининский</v>
          </cell>
        </row>
        <row r="271">
          <cell r="A271">
            <v>5</v>
          </cell>
          <cell r="B271" t="str">
            <v>Черный щебень-6 км</v>
          </cell>
          <cell r="C271" t="str">
            <v>т</v>
          </cell>
          <cell r="D271">
            <v>980</v>
          </cell>
          <cell r="E271">
            <v>0.99</v>
          </cell>
          <cell r="F271">
            <v>970</v>
          </cell>
          <cell r="G271">
            <v>7.62</v>
          </cell>
          <cell r="H271">
            <v>7468</v>
          </cell>
          <cell r="I271">
            <v>7.7</v>
          </cell>
          <cell r="J271">
            <v>6497</v>
          </cell>
          <cell r="M271" t="str">
            <v>Калининский</v>
          </cell>
        </row>
        <row r="272">
          <cell r="A272">
            <v>6</v>
          </cell>
          <cell r="B272" t="str">
            <v>М/з а/ бетонная смесь (слой покрытия)</v>
          </cell>
          <cell r="C272" t="str">
            <v>т</v>
          </cell>
          <cell r="D272">
            <v>4772</v>
          </cell>
          <cell r="E272">
            <v>0.99</v>
          </cell>
          <cell r="F272">
            <v>4724</v>
          </cell>
          <cell r="G272">
            <v>7.62</v>
          </cell>
          <cell r="H272">
            <v>36363</v>
          </cell>
          <cell r="I272">
            <v>7.7</v>
          </cell>
          <cell r="J272">
            <v>31638</v>
          </cell>
          <cell r="M272" t="str">
            <v>Калининский</v>
          </cell>
        </row>
        <row r="273">
          <cell r="A273">
            <v>7</v>
          </cell>
          <cell r="C273" t="str">
            <v>т</v>
          </cell>
          <cell r="F273">
            <v>0</v>
          </cell>
          <cell r="H273">
            <v>0</v>
          </cell>
          <cell r="I273" t="e">
            <v>#DIV/0!</v>
          </cell>
          <cell r="J273">
            <v>0</v>
          </cell>
          <cell r="M273" t="str">
            <v>Калининский</v>
          </cell>
        </row>
        <row r="274">
          <cell r="A274">
            <v>8</v>
          </cell>
          <cell r="C274" t="str">
            <v>т</v>
          </cell>
          <cell r="F274">
            <v>0</v>
          </cell>
          <cell r="H274">
            <v>0</v>
          </cell>
          <cell r="I274" t="e">
            <v>#DIV/0!</v>
          </cell>
          <cell r="J274">
            <v>0</v>
          </cell>
          <cell r="M274" t="str">
            <v>Калининский</v>
          </cell>
        </row>
        <row r="275">
          <cell r="A275">
            <v>9</v>
          </cell>
          <cell r="C275" t="str">
            <v>т</v>
          </cell>
          <cell r="F275">
            <v>0</v>
          </cell>
          <cell r="H275">
            <v>0</v>
          </cell>
          <cell r="I275" t="e">
            <v>#DIV/0!</v>
          </cell>
          <cell r="J275">
            <v>0</v>
          </cell>
          <cell r="M275" t="str">
            <v>Калининский</v>
          </cell>
        </row>
        <row r="276">
          <cell r="A276">
            <v>10</v>
          </cell>
          <cell r="C276" t="str">
            <v>т</v>
          </cell>
          <cell r="F276">
            <v>0</v>
          </cell>
          <cell r="H276">
            <v>0</v>
          </cell>
          <cell r="I276" t="e">
            <v>#DIV/0!</v>
          </cell>
          <cell r="J276">
            <v>0</v>
          </cell>
          <cell r="M276" t="str">
            <v>Калининский</v>
          </cell>
        </row>
        <row r="277">
          <cell r="M277" t="str">
            <v>Калининский</v>
          </cell>
        </row>
        <row r="278">
          <cell r="B278" t="str">
            <v>Заготовительно-складские расходы</v>
          </cell>
          <cell r="F278">
            <v>0</v>
          </cell>
          <cell r="H278">
            <v>0</v>
          </cell>
          <cell r="I278" t="e">
            <v>#DIV/0!</v>
          </cell>
          <cell r="J278">
            <v>0</v>
          </cell>
          <cell r="M278" t="str">
            <v>Калининский</v>
          </cell>
        </row>
        <row r="279">
          <cell r="A279">
            <v>1</v>
          </cell>
          <cell r="B279" t="str">
            <v>ПГС</v>
          </cell>
          <cell r="C279" t="str">
            <v>руб</v>
          </cell>
          <cell r="E279">
            <v>25052.68</v>
          </cell>
          <cell r="F279">
            <v>0</v>
          </cell>
          <cell r="H279">
            <v>0</v>
          </cell>
          <cell r="I279" t="e">
            <v>#DIV/0!</v>
          </cell>
          <cell r="J279">
            <v>0</v>
          </cell>
          <cell r="M279" t="str">
            <v>Калининский</v>
          </cell>
        </row>
        <row r="280">
          <cell r="A280">
            <v>2</v>
          </cell>
          <cell r="B280" t="str">
            <v xml:space="preserve">Битум жидкий </v>
          </cell>
          <cell r="C280" t="str">
            <v>руб</v>
          </cell>
          <cell r="E280">
            <v>1305.42</v>
          </cell>
          <cell r="F280">
            <v>0</v>
          </cell>
          <cell r="H280">
            <v>0</v>
          </cell>
          <cell r="I280" t="e">
            <v>#DIV/0!</v>
          </cell>
          <cell r="J280">
            <v>0</v>
          </cell>
          <cell r="M280" t="str">
            <v>Калининский</v>
          </cell>
        </row>
        <row r="281">
          <cell r="A281">
            <v>3</v>
          </cell>
          <cell r="B281" t="str">
            <v>Битум вязкий</v>
          </cell>
          <cell r="C281" t="str">
            <v>руб</v>
          </cell>
          <cell r="E281">
            <v>2323.59</v>
          </cell>
          <cell r="F281">
            <v>0</v>
          </cell>
          <cell r="H281">
            <v>0</v>
          </cell>
          <cell r="I281" t="e">
            <v>#DIV/0!</v>
          </cell>
          <cell r="J281">
            <v>0</v>
          </cell>
          <cell r="M281" t="str">
            <v>Калининский</v>
          </cell>
        </row>
        <row r="282">
          <cell r="A282">
            <v>4</v>
          </cell>
          <cell r="B282" t="str">
            <v>М/з а/ бетонная смесь (выравн.сл)</v>
          </cell>
          <cell r="C282" t="str">
            <v>руб</v>
          </cell>
          <cell r="E282">
            <v>28129.91</v>
          </cell>
          <cell r="F282">
            <v>0</v>
          </cell>
          <cell r="H282">
            <v>0</v>
          </cell>
          <cell r="I282" t="e">
            <v>#DIV/0!</v>
          </cell>
          <cell r="J282">
            <v>0</v>
          </cell>
          <cell r="M282" t="str">
            <v>Калининский</v>
          </cell>
        </row>
        <row r="283">
          <cell r="A283">
            <v>5</v>
          </cell>
          <cell r="B283" t="str">
            <v>черный щебень</v>
          </cell>
          <cell r="C283" t="str">
            <v>руб</v>
          </cell>
          <cell r="E283">
            <v>13514.2</v>
          </cell>
          <cell r="F283">
            <v>0</v>
          </cell>
          <cell r="H283">
            <v>0</v>
          </cell>
          <cell r="I283" t="e">
            <v>#DIV/0!</v>
          </cell>
          <cell r="J283">
            <v>0</v>
          </cell>
          <cell r="M283" t="str">
            <v>Калининский</v>
          </cell>
        </row>
        <row r="284">
          <cell r="A284">
            <v>6</v>
          </cell>
          <cell r="B284" t="str">
            <v>М/з а/ бетонная смесь (слой покрытия)</v>
          </cell>
          <cell r="C284" t="str">
            <v>руб</v>
          </cell>
          <cell r="E284">
            <v>75540.759999999995</v>
          </cell>
          <cell r="F284">
            <v>0</v>
          </cell>
          <cell r="H284">
            <v>0</v>
          </cell>
          <cell r="I284" t="e">
            <v>#DIV/0!</v>
          </cell>
          <cell r="J284">
            <v>0</v>
          </cell>
          <cell r="M284" t="str">
            <v>Калининский</v>
          </cell>
        </row>
        <row r="285">
          <cell r="A285">
            <v>7</v>
          </cell>
          <cell r="B285" t="str">
            <v>Прочие материалы</v>
          </cell>
          <cell r="C285" t="str">
            <v>руб</v>
          </cell>
          <cell r="E285">
            <v>776.13</v>
          </cell>
          <cell r="F285">
            <v>0</v>
          </cell>
          <cell r="H285">
            <v>0</v>
          </cell>
          <cell r="I285" t="e">
            <v>#DIV/0!</v>
          </cell>
          <cell r="J285">
            <v>0</v>
          </cell>
          <cell r="M285" t="str">
            <v>Калининский</v>
          </cell>
        </row>
        <row r="286">
          <cell r="A286">
            <v>8</v>
          </cell>
          <cell r="B286" t="str">
            <v>0</v>
          </cell>
          <cell r="C286" t="str">
            <v>руб</v>
          </cell>
          <cell r="E286">
            <v>0</v>
          </cell>
          <cell r="F286">
            <v>0</v>
          </cell>
          <cell r="H286">
            <v>0</v>
          </cell>
          <cell r="I286" t="e">
            <v>#DIV/0!</v>
          </cell>
          <cell r="J286">
            <v>0</v>
          </cell>
          <cell r="M286" t="str">
            <v>Калининский</v>
          </cell>
        </row>
        <row r="287">
          <cell r="A287">
            <v>9</v>
          </cell>
          <cell r="B287" t="str">
            <v>0</v>
          </cell>
          <cell r="C287" t="str">
            <v>руб</v>
          </cell>
          <cell r="E287">
            <v>0</v>
          </cell>
          <cell r="F287">
            <v>0</v>
          </cell>
          <cell r="H287">
            <v>0</v>
          </cell>
          <cell r="I287" t="e">
            <v>#DIV/0!</v>
          </cell>
          <cell r="J287">
            <v>0</v>
          </cell>
          <cell r="M287" t="str">
            <v>Калининский</v>
          </cell>
        </row>
        <row r="288">
          <cell r="A288">
            <v>10</v>
          </cell>
          <cell r="B288" t="str">
            <v>0</v>
          </cell>
          <cell r="C288" t="str">
            <v>руб</v>
          </cell>
          <cell r="E288">
            <v>0</v>
          </cell>
          <cell r="F288">
            <v>0</v>
          </cell>
          <cell r="H288">
            <v>0</v>
          </cell>
          <cell r="I288" t="e">
            <v>#DIV/0!</v>
          </cell>
          <cell r="J288">
            <v>0</v>
          </cell>
          <cell r="M288" t="str">
            <v>Калининский</v>
          </cell>
        </row>
        <row r="289">
          <cell r="M289" t="str">
            <v>Калининский</v>
          </cell>
        </row>
        <row r="290">
          <cell r="M290" t="str">
            <v>Калининский</v>
          </cell>
        </row>
        <row r="291">
          <cell r="B291" t="str">
            <v>Составил:______________________________</v>
          </cell>
          <cell r="M291" t="str">
            <v>Калининский</v>
          </cell>
        </row>
        <row r="292">
          <cell r="M292" t="str">
            <v>Калининский</v>
          </cell>
        </row>
        <row r="293">
          <cell r="B293" t="str">
            <v>Начальник ТДО: ________________________</v>
          </cell>
        </row>
        <row r="294">
          <cell r="B294" t="str">
            <v>Район: Калининский \ Тимашевск - Славянск-на-Кубани - Крымск ;  км: 26+900-27+300 (0,4 км) \ Устройство тротуаров и пешеходных дорожек</v>
          </cell>
          <cell r="K294">
            <v>101</v>
          </cell>
          <cell r="M294" t="str">
            <v>Калининский</v>
          </cell>
        </row>
        <row r="295">
          <cell r="A295" t="str">
            <v>101-1.1.</v>
          </cell>
          <cell r="B295" t="str">
            <v>Фонд заработной платы</v>
          </cell>
          <cell r="D295">
            <v>530</v>
          </cell>
          <cell r="F295">
            <v>375</v>
          </cell>
          <cell r="H295">
            <v>7515</v>
          </cell>
          <cell r="I295">
            <v>20</v>
          </cell>
          <cell r="J295">
            <v>7140</v>
          </cell>
          <cell r="K295">
            <v>101</v>
          </cell>
          <cell r="L295" t="str">
            <v>1.1.</v>
          </cell>
          <cell r="M295" t="str">
            <v>Калининский</v>
          </cell>
        </row>
        <row r="296">
          <cell r="A296" t="str">
            <v>101-1.1.1.</v>
          </cell>
          <cell r="B296" t="str">
            <v>Основные рабочие</v>
          </cell>
          <cell r="C296" t="str">
            <v>ч/ч</v>
          </cell>
          <cell r="D296">
            <v>498</v>
          </cell>
          <cell r="E296">
            <v>0.70699999999999996</v>
          </cell>
          <cell r="F296">
            <v>352</v>
          </cell>
          <cell r="G296">
            <v>14.17</v>
          </cell>
          <cell r="H296">
            <v>7057</v>
          </cell>
          <cell r="I296">
            <v>20.05</v>
          </cell>
          <cell r="J296">
            <v>6705</v>
          </cell>
          <cell r="K296">
            <v>101</v>
          </cell>
          <cell r="L296" t="str">
            <v>1.1.1.</v>
          </cell>
          <cell r="M296" t="str">
            <v>Калининский</v>
          </cell>
        </row>
        <row r="297">
          <cell r="A297" t="str">
            <v>101-1.1.2.</v>
          </cell>
          <cell r="B297" t="str">
            <v>Машинисты</v>
          </cell>
          <cell r="C297" t="str">
            <v>ч/ч</v>
          </cell>
          <cell r="D297">
            <v>32</v>
          </cell>
          <cell r="E297">
            <v>0.71899999999999997</v>
          </cell>
          <cell r="F297">
            <v>23</v>
          </cell>
          <cell r="G297">
            <v>14.31</v>
          </cell>
          <cell r="H297">
            <v>458</v>
          </cell>
          <cell r="I297">
            <v>19.91</v>
          </cell>
          <cell r="J297">
            <v>435</v>
          </cell>
          <cell r="K297">
            <v>101</v>
          </cell>
          <cell r="L297" t="str">
            <v>1.1.2.</v>
          </cell>
          <cell r="M297" t="str">
            <v>Калининский</v>
          </cell>
        </row>
        <row r="298">
          <cell r="M298" t="str">
            <v>Калининский</v>
          </cell>
        </row>
        <row r="299">
          <cell r="A299" t="str">
            <v>101-1.2.</v>
          </cell>
          <cell r="B299" t="str">
            <v>Технические ресурсы по нормам СНиП (без зарботной платы машиниста)</v>
          </cell>
          <cell r="F299">
            <v>52</v>
          </cell>
          <cell r="H299">
            <v>2082</v>
          </cell>
          <cell r="I299">
            <v>39.71</v>
          </cell>
          <cell r="J299">
            <v>2029</v>
          </cell>
          <cell r="K299">
            <v>101</v>
          </cell>
          <cell r="L299" t="str">
            <v>1.2.</v>
          </cell>
          <cell r="M299" t="str">
            <v>Калининский</v>
          </cell>
        </row>
        <row r="300">
          <cell r="A300">
            <v>1</v>
          </cell>
          <cell r="B300" t="str">
            <v>Автогрейдер средний</v>
          </cell>
          <cell r="C300" t="str">
            <v>м/ч</v>
          </cell>
          <cell r="D300">
            <v>0</v>
          </cell>
          <cell r="E300">
            <v>2.48</v>
          </cell>
          <cell r="F300">
            <v>1</v>
          </cell>
          <cell r="G300">
            <v>125.03</v>
          </cell>
          <cell r="H300">
            <v>31</v>
          </cell>
          <cell r="I300">
            <v>50.42</v>
          </cell>
          <cell r="J300">
            <v>31</v>
          </cell>
          <cell r="M300" t="str">
            <v>Калининский</v>
          </cell>
        </row>
        <row r="301">
          <cell r="A301">
            <v>2</v>
          </cell>
          <cell r="B301" t="str">
            <v>Бульдозер</v>
          </cell>
          <cell r="C301" t="str">
            <v>м/ч</v>
          </cell>
          <cell r="D301">
            <v>0</v>
          </cell>
          <cell r="E301">
            <v>2.2999999999999998</v>
          </cell>
          <cell r="F301">
            <v>0</v>
          </cell>
          <cell r="G301">
            <v>113.86</v>
          </cell>
          <cell r="H301">
            <v>8</v>
          </cell>
          <cell r="I301">
            <v>49.5</v>
          </cell>
          <cell r="J301">
            <v>8</v>
          </cell>
          <cell r="M301" t="str">
            <v>Калининский</v>
          </cell>
        </row>
        <row r="302">
          <cell r="A302">
            <v>3</v>
          </cell>
          <cell r="B302" t="str">
            <v>Машина поливомоечная</v>
          </cell>
          <cell r="C302" t="str">
            <v>м/ч</v>
          </cell>
          <cell r="D302">
            <v>2</v>
          </cell>
          <cell r="E302">
            <v>6.16</v>
          </cell>
          <cell r="F302">
            <v>12</v>
          </cell>
          <cell r="G302">
            <v>197.6</v>
          </cell>
          <cell r="H302">
            <v>391</v>
          </cell>
          <cell r="I302">
            <v>32.08</v>
          </cell>
          <cell r="J302">
            <v>379</v>
          </cell>
          <cell r="M302" t="str">
            <v>Калининский</v>
          </cell>
        </row>
        <row r="303">
          <cell r="A303">
            <v>4</v>
          </cell>
          <cell r="B303" t="str">
            <v xml:space="preserve">Каток  самоходный гладкий 5 тн </v>
          </cell>
          <cell r="C303" t="str">
            <v>м/ч</v>
          </cell>
          <cell r="D303">
            <v>5</v>
          </cell>
          <cell r="E303">
            <v>1.81</v>
          </cell>
          <cell r="F303">
            <v>10</v>
          </cell>
          <cell r="G303">
            <v>80.16</v>
          </cell>
          <cell r="H303">
            <v>422</v>
          </cell>
          <cell r="I303">
            <v>44.29</v>
          </cell>
          <cell r="J303">
            <v>412</v>
          </cell>
          <cell r="M303" t="str">
            <v>Калининский</v>
          </cell>
        </row>
        <row r="304">
          <cell r="A304">
            <v>5</v>
          </cell>
          <cell r="B304" t="str">
            <v xml:space="preserve">Экскаватор </v>
          </cell>
          <cell r="C304" t="str">
            <v>м/ч</v>
          </cell>
          <cell r="D304">
            <v>0</v>
          </cell>
          <cell r="E304">
            <v>2.72</v>
          </cell>
          <cell r="F304">
            <v>0</v>
          </cell>
          <cell r="G304">
            <v>103.25</v>
          </cell>
          <cell r="H304">
            <v>9</v>
          </cell>
          <cell r="I304">
            <v>37.96</v>
          </cell>
          <cell r="J304">
            <v>9</v>
          </cell>
          <cell r="M304" t="str">
            <v>Калининский</v>
          </cell>
        </row>
        <row r="305">
          <cell r="A305">
            <v>6</v>
          </cell>
          <cell r="B305" t="str">
            <v>Машина бурильно-крановая</v>
          </cell>
          <cell r="C305" t="str">
            <v>м/ч</v>
          </cell>
          <cell r="D305">
            <v>3</v>
          </cell>
          <cell r="E305">
            <v>2.41</v>
          </cell>
          <cell r="F305">
            <v>6</v>
          </cell>
          <cell r="G305">
            <v>129.44999999999999</v>
          </cell>
          <cell r="H305">
            <v>344</v>
          </cell>
          <cell r="I305">
            <v>53.71</v>
          </cell>
          <cell r="J305">
            <v>338</v>
          </cell>
          <cell r="M305" t="str">
            <v>Калининский</v>
          </cell>
        </row>
        <row r="306">
          <cell r="A306">
            <v>7</v>
          </cell>
          <cell r="B306" t="str">
            <v>Автокран 3т</v>
          </cell>
          <cell r="C306" t="str">
            <v>м/ч</v>
          </cell>
          <cell r="D306">
            <v>6</v>
          </cell>
          <cell r="E306">
            <v>4.01</v>
          </cell>
          <cell r="F306">
            <v>23</v>
          </cell>
          <cell r="G306">
            <v>152.22</v>
          </cell>
          <cell r="H306">
            <v>868</v>
          </cell>
          <cell r="I306">
            <v>37.96</v>
          </cell>
          <cell r="J306">
            <v>845</v>
          </cell>
          <cell r="M306" t="str">
            <v>Калининский</v>
          </cell>
        </row>
        <row r="307">
          <cell r="A307">
            <v>8</v>
          </cell>
          <cell r="B307" t="str">
            <v>Прочие машины</v>
          </cell>
          <cell r="C307" t="str">
            <v>руб</v>
          </cell>
          <cell r="D307">
            <v>0</v>
          </cell>
          <cell r="E307">
            <v>1</v>
          </cell>
          <cell r="F307">
            <v>0</v>
          </cell>
          <cell r="G307">
            <v>20</v>
          </cell>
          <cell r="H307">
            <v>8</v>
          </cell>
          <cell r="I307">
            <v>20</v>
          </cell>
          <cell r="J307">
            <v>8</v>
          </cell>
          <cell r="M307" t="str">
            <v>Калининский</v>
          </cell>
        </row>
        <row r="308">
          <cell r="A308">
            <v>9</v>
          </cell>
          <cell r="F308">
            <v>0</v>
          </cell>
          <cell r="H308">
            <v>0</v>
          </cell>
          <cell r="I308" t="e">
            <v>#DIV/0!</v>
          </cell>
          <cell r="J308">
            <v>0</v>
          </cell>
          <cell r="M308" t="str">
            <v>Калининский</v>
          </cell>
        </row>
        <row r="309">
          <cell r="A309">
            <v>10</v>
          </cell>
          <cell r="F309">
            <v>0</v>
          </cell>
          <cell r="H309">
            <v>0</v>
          </cell>
          <cell r="I309" t="e">
            <v>#DIV/0!</v>
          </cell>
          <cell r="J309">
            <v>0</v>
          </cell>
          <cell r="M309" t="str">
            <v>Калининский</v>
          </cell>
        </row>
        <row r="310">
          <cell r="M310" t="str">
            <v>Калининский</v>
          </cell>
        </row>
        <row r="311">
          <cell r="A311" t="str">
            <v>101-1.3.</v>
          </cell>
          <cell r="B311" t="str">
            <v>Материалы</v>
          </cell>
          <cell r="F311">
            <v>2437</v>
          </cell>
          <cell r="H311">
            <v>79047</v>
          </cell>
          <cell r="I311">
            <v>32.43</v>
          </cell>
          <cell r="J311">
            <v>76610</v>
          </cell>
          <cell r="K311">
            <v>101</v>
          </cell>
          <cell r="L311" t="str">
            <v>1.3.</v>
          </cell>
          <cell r="M311" t="str">
            <v>Калининский</v>
          </cell>
        </row>
        <row r="312">
          <cell r="B312" t="str">
            <v>Материальные ресурсы по нормам СНиП</v>
          </cell>
          <cell r="F312">
            <v>1654</v>
          </cell>
          <cell r="H312">
            <v>60802</v>
          </cell>
          <cell r="I312">
            <v>36.75</v>
          </cell>
          <cell r="J312">
            <v>59147</v>
          </cell>
          <cell r="M312" t="str">
            <v>Калининский</v>
          </cell>
        </row>
        <row r="313">
          <cell r="A313">
            <v>1</v>
          </cell>
          <cell r="B313" t="str">
            <v>ПГС</v>
          </cell>
          <cell r="C313" t="str">
            <v>м3</v>
          </cell>
          <cell r="D313">
            <v>54</v>
          </cell>
          <cell r="E313">
            <v>1.9</v>
          </cell>
          <cell r="F313">
            <v>103</v>
          </cell>
          <cell r="G313">
            <v>40.57</v>
          </cell>
          <cell r="H313">
            <v>2191</v>
          </cell>
          <cell r="I313">
            <v>21.35</v>
          </cell>
          <cell r="J313">
            <v>2088</v>
          </cell>
          <cell r="M313" t="str">
            <v>Калининский</v>
          </cell>
        </row>
        <row r="314">
          <cell r="A314">
            <v>2</v>
          </cell>
          <cell r="B314" t="str">
            <v>М/з а/б смесь</v>
          </cell>
          <cell r="C314" t="str">
            <v>т</v>
          </cell>
          <cell r="D314">
            <v>25.7</v>
          </cell>
          <cell r="E314">
            <v>13.8</v>
          </cell>
          <cell r="F314">
            <v>355</v>
          </cell>
          <cell r="G314">
            <v>569.5</v>
          </cell>
          <cell r="H314">
            <v>14636</v>
          </cell>
          <cell r="I314">
            <v>41.27</v>
          </cell>
          <cell r="J314">
            <v>14281</v>
          </cell>
          <cell r="M314" t="str">
            <v>Калининский</v>
          </cell>
        </row>
        <row r="315">
          <cell r="A315">
            <v>3</v>
          </cell>
          <cell r="B315" t="str">
            <v>Бортовой камень Бр 100.30.18</v>
          </cell>
          <cell r="C315" t="str">
            <v>м3</v>
          </cell>
          <cell r="D315">
            <v>5.4</v>
          </cell>
          <cell r="E315">
            <v>43.6</v>
          </cell>
          <cell r="F315">
            <v>235</v>
          </cell>
          <cell r="G315">
            <v>1333.33</v>
          </cell>
          <cell r="H315">
            <v>7200</v>
          </cell>
          <cell r="I315">
            <v>30.58</v>
          </cell>
          <cell r="J315">
            <v>6965</v>
          </cell>
          <cell r="M315" t="str">
            <v>Калининский</v>
          </cell>
        </row>
        <row r="316">
          <cell r="A316">
            <v>4</v>
          </cell>
          <cell r="B316" t="str">
            <v>Бортовой камень Бр 100.20.8</v>
          </cell>
          <cell r="C316" t="str">
            <v>м3</v>
          </cell>
          <cell r="D316">
            <v>1.6</v>
          </cell>
          <cell r="E316">
            <v>49.4</v>
          </cell>
          <cell r="F316">
            <v>79</v>
          </cell>
          <cell r="G316">
            <v>1333.33</v>
          </cell>
          <cell r="H316">
            <v>2133</v>
          </cell>
          <cell r="I316">
            <v>26.99</v>
          </cell>
          <cell r="J316">
            <v>2054</v>
          </cell>
          <cell r="M316" t="str">
            <v>Калининский</v>
          </cell>
        </row>
        <row r="317">
          <cell r="A317">
            <v>5</v>
          </cell>
          <cell r="B317" t="str">
            <v>Барьерное ограждение</v>
          </cell>
          <cell r="C317" t="str">
            <v>т</v>
          </cell>
          <cell r="D317">
            <v>1.8</v>
          </cell>
          <cell r="E317">
            <v>432.5</v>
          </cell>
          <cell r="F317">
            <v>779</v>
          </cell>
          <cell r="G317">
            <v>17955</v>
          </cell>
          <cell r="H317">
            <v>32319</v>
          </cell>
          <cell r="I317">
            <v>41.51</v>
          </cell>
          <cell r="J317">
            <v>31541</v>
          </cell>
          <cell r="M317" t="str">
            <v>Калининский</v>
          </cell>
        </row>
        <row r="318">
          <cell r="A318">
            <v>6</v>
          </cell>
          <cell r="B318" t="str">
            <v>Бетон М 100</v>
          </cell>
          <cell r="C318" t="str">
            <v>м3</v>
          </cell>
          <cell r="D318">
            <v>3</v>
          </cell>
          <cell r="E318">
            <v>16.53</v>
          </cell>
          <cell r="F318">
            <v>50</v>
          </cell>
          <cell r="G318">
            <v>525</v>
          </cell>
          <cell r="H318">
            <v>1575</v>
          </cell>
          <cell r="I318">
            <v>31.76</v>
          </cell>
          <cell r="J318">
            <v>1525</v>
          </cell>
          <cell r="M318" t="str">
            <v>Калининский</v>
          </cell>
        </row>
        <row r="319">
          <cell r="A319">
            <v>7</v>
          </cell>
          <cell r="B319" t="str">
            <v>Краска масляная</v>
          </cell>
          <cell r="C319" t="str">
            <v>кг</v>
          </cell>
          <cell r="D319">
            <v>18</v>
          </cell>
          <cell r="E319">
            <v>1.8</v>
          </cell>
          <cell r="F319">
            <v>32</v>
          </cell>
          <cell r="G319">
            <v>29.17</v>
          </cell>
          <cell r="H319">
            <v>525</v>
          </cell>
          <cell r="I319">
            <v>16.21</v>
          </cell>
          <cell r="J319">
            <v>493</v>
          </cell>
          <cell r="M319" t="str">
            <v>Калининский</v>
          </cell>
        </row>
        <row r="320">
          <cell r="A320">
            <v>8</v>
          </cell>
          <cell r="B320" t="str">
            <v>Прочие материалы</v>
          </cell>
          <cell r="C320" t="str">
            <v>руб</v>
          </cell>
          <cell r="D320">
            <v>22.22</v>
          </cell>
          <cell r="E320">
            <v>1</v>
          </cell>
          <cell r="F320">
            <v>22</v>
          </cell>
          <cell r="G320">
            <v>10</v>
          </cell>
          <cell r="H320">
            <v>222</v>
          </cell>
          <cell r="I320">
            <v>10</v>
          </cell>
          <cell r="J320">
            <v>200</v>
          </cell>
          <cell r="M320" t="str">
            <v>Калининский</v>
          </cell>
        </row>
        <row r="321">
          <cell r="A321">
            <v>9</v>
          </cell>
          <cell r="F321">
            <v>0</v>
          </cell>
          <cell r="H321">
            <v>0</v>
          </cell>
          <cell r="I321" t="e">
            <v>#DIV/0!</v>
          </cell>
          <cell r="J321">
            <v>0</v>
          </cell>
          <cell r="M321" t="str">
            <v>Калининский</v>
          </cell>
        </row>
        <row r="322">
          <cell r="A322">
            <v>10</v>
          </cell>
          <cell r="F322">
            <v>0</v>
          </cell>
          <cell r="H322">
            <v>0</v>
          </cell>
          <cell r="I322" t="e">
            <v>#DIV/0!</v>
          </cell>
          <cell r="J322">
            <v>0</v>
          </cell>
          <cell r="M322" t="str">
            <v>Калининский</v>
          </cell>
        </row>
        <row r="323">
          <cell r="M323" t="str">
            <v>Калининский</v>
          </cell>
        </row>
        <row r="324">
          <cell r="B324" t="str">
            <v>Транспортировка материалов, т (вид транспорта, км)</v>
          </cell>
          <cell r="F324">
            <v>783</v>
          </cell>
          <cell r="H324">
            <v>18245</v>
          </cell>
          <cell r="I324">
            <v>23.31</v>
          </cell>
          <cell r="J324">
            <v>17463</v>
          </cell>
          <cell r="M324" t="str">
            <v>Калининский</v>
          </cell>
        </row>
        <row r="325">
          <cell r="A325">
            <v>1</v>
          </cell>
          <cell r="B325" t="str">
            <v>ПГС  139 км</v>
          </cell>
          <cell r="C325" t="str">
            <v>т</v>
          </cell>
          <cell r="D325">
            <v>97.2</v>
          </cell>
          <cell r="E325">
            <v>6.27</v>
          </cell>
          <cell r="F325">
            <v>609</v>
          </cell>
          <cell r="G325">
            <v>136.4</v>
          </cell>
          <cell r="H325">
            <v>13258</v>
          </cell>
          <cell r="I325">
            <v>21.75</v>
          </cell>
          <cell r="J325">
            <v>12649</v>
          </cell>
          <cell r="M325" t="str">
            <v>Калининский</v>
          </cell>
        </row>
        <row r="326">
          <cell r="A326">
            <v>2</v>
          </cell>
          <cell r="B326" t="str">
            <v>М/з а/б смесь 2 км</v>
          </cell>
          <cell r="C326" t="str">
            <v>т</v>
          </cell>
          <cell r="D326">
            <v>25.7</v>
          </cell>
          <cell r="E326">
            <v>0.36</v>
          </cell>
          <cell r="F326">
            <v>9</v>
          </cell>
          <cell r="G326">
            <v>1.06</v>
          </cell>
          <cell r="H326">
            <v>27</v>
          </cell>
          <cell r="I326">
            <v>2.94</v>
          </cell>
          <cell r="J326">
            <v>18</v>
          </cell>
          <cell r="M326" t="str">
            <v>Калининский</v>
          </cell>
        </row>
        <row r="327">
          <cell r="A327">
            <v>3</v>
          </cell>
          <cell r="B327" t="str">
            <v>Бортовой камень Бр 100.30.18  222 км</v>
          </cell>
          <cell r="C327" t="str">
            <v>т</v>
          </cell>
          <cell r="D327">
            <v>13.5</v>
          </cell>
          <cell r="E327">
            <v>8.7200000000000006</v>
          </cell>
          <cell r="F327">
            <v>118</v>
          </cell>
          <cell r="G327">
            <v>271.64999999999998</v>
          </cell>
          <cell r="H327">
            <v>3667</v>
          </cell>
          <cell r="I327">
            <v>31.15</v>
          </cell>
          <cell r="J327">
            <v>3550</v>
          </cell>
          <cell r="M327" t="str">
            <v>Калининский</v>
          </cell>
        </row>
        <row r="328">
          <cell r="A328">
            <v>4</v>
          </cell>
          <cell r="B328" t="str">
            <v>Бортовой камень Бр 100.20.8  222 км</v>
          </cell>
          <cell r="C328" t="str">
            <v>т</v>
          </cell>
          <cell r="D328">
            <v>4.12</v>
          </cell>
          <cell r="E328">
            <v>8.7200000000000006</v>
          </cell>
          <cell r="F328">
            <v>36</v>
          </cell>
          <cell r="G328">
            <v>271.64999999999998</v>
          </cell>
          <cell r="H328">
            <v>1118</v>
          </cell>
          <cell r="I328">
            <v>31.15</v>
          </cell>
          <cell r="J328">
            <v>1082</v>
          </cell>
          <cell r="M328" t="str">
            <v>Калининский</v>
          </cell>
        </row>
        <row r="329">
          <cell r="A329">
            <v>5</v>
          </cell>
          <cell r="B329" t="str">
            <v>Барьерное ограждение 82 км</v>
          </cell>
          <cell r="C329" t="str">
            <v>т</v>
          </cell>
          <cell r="D329">
            <v>1.8</v>
          </cell>
          <cell r="E329">
            <v>4.74</v>
          </cell>
          <cell r="F329">
            <v>9</v>
          </cell>
          <cell r="G329">
            <v>97.2</v>
          </cell>
          <cell r="H329">
            <v>175</v>
          </cell>
          <cell r="I329">
            <v>20.51</v>
          </cell>
          <cell r="J329">
            <v>166</v>
          </cell>
          <cell r="M329" t="str">
            <v>Калининский</v>
          </cell>
        </row>
        <row r="330">
          <cell r="A330">
            <v>6</v>
          </cell>
          <cell r="B330" t="str">
            <v>Бетон М 100    2 км</v>
          </cell>
          <cell r="C330" t="str">
            <v>м3</v>
          </cell>
          <cell r="D330">
            <v>3</v>
          </cell>
          <cell r="E330">
            <v>0.65</v>
          </cell>
          <cell r="F330">
            <v>2</v>
          </cell>
          <cell r="H330">
            <v>0</v>
          </cell>
          <cell r="I330">
            <v>0</v>
          </cell>
          <cell r="J330">
            <v>-2</v>
          </cell>
          <cell r="M330" t="str">
            <v>Калининский</v>
          </cell>
        </row>
        <row r="331">
          <cell r="A331">
            <v>7</v>
          </cell>
          <cell r="B331" t="str">
            <v>Краска масляная</v>
          </cell>
          <cell r="C331" t="str">
            <v>кг</v>
          </cell>
          <cell r="D331">
            <v>18</v>
          </cell>
          <cell r="F331">
            <v>0</v>
          </cell>
          <cell r="H331">
            <v>0</v>
          </cell>
          <cell r="I331" t="e">
            <v>#DIV/0!</v>
          </cell>
          <cell r="J331">
            <v>0</v>
          </cell>
          <cell r="M331" t="str">
            <v>Калининский</v>
          </cell>
        </row>
        <row r="332">
          <cell r="A332">
            <v>8</v>
          </cell>
          <cell r="C332" t="str">
            <v>т</v>
          </cell>
          <cell r="F332">
            <v>0</v>
          </cell>
          <cell r="H332">
            <v>0</v>
          </cell>
          <cell r="I332" t="e">
            <v>#DIV/0!</v>
          </cell>
          <cell r="J332">
            <v>0</v>
          </cell>
          <cell r="M332" t="str">
            <v>Калининский</v>
          </cell>
        </row>
        <row r="333">
          <cell r="A333">
            <v>9</v>
          </cell>
          <cell r="C333" t="str">
            <v>т</v>
          </cell>
          <cell r="F333">
            <v>0</v>
          </cell>
          <cell r="H333">
            <v>0</v>
          </cell>
          <cell r="I333" t="e">
            <v>#DIV/0!</v>
          </cell>
          <cell r="J333">
            <v>0</v>
          </cell>
          <cell r="M333" t="str">
            <v>Калининский</v>
          </cell>
        </row>
        <row r="334">
          <cell r="A334">
            <v>10</v>
          </cell>
          <cell r="C334" t="str">
            <v>т</v>
          </cell>
          <cell r="F334">
            <v>0</v>
          </cell>
          <cell r="H334">
            <v>0</v>
          </cell>
          <cell r="I334" t="e">
            <v>#DIV/0!</v>
          </cell>
          <cell r="J334">
            <v>0</v>
          </cell>
          <cell r="M334" t="str">
            <v>Калининский</v>
          </cell>
        </row>
        <row r="335">
          <cell r="M335" t="str">
            <v>Калининский</v>
          </cell>
        </row>
        <row r="336">
          <cell r="B336" t="str">
            <v>Заготовительно-складские расходы</v>
          </cell>
          <cell r="F336">
            <v>0</v>
          </cell>
          <cell r="H336">
            <v>0</v>
          </cell>
          <cell r="I336" t="e">
            <v>#DIV/0!</v>
          </cell>
          <cell r="J336">
            <v>0</v>
          </cell>
          <cell r="M336" t="str">
            <v>Калининский</v>
          </cell>
        </row>
        <row r="337">
          <cell r="A337">
            <v>1</v>
          </cell>
          <cell r="B337" t="str">
            <v>ПГС</v>
          </cell>
          <cell r="C337" t="str">
            <v>руб</v>
          </cell>
          <cell r="E337">
            <v>712.04</v>
          </cell>
          <cell r="F337">
            <v>0</v>
          </cell>
          <cell r="H337">
            <v>0</v>
          </cell>
          <cell r="I337" t="e">
            <v>#DIV/0!</v>
          </cell>
          <cell r="J337">
            <v>0</v>
          </cell>
          <cell r="M337" t="str">
            <v>Калининский</v>
          </cell>
        </row>
        <row r="338">
          <cell r="A338">
            <v>2</v>
          </cell>
          <cell r="B338" t="str">
            <v>М/з а/б смесь</v>
          </cell>
          <cell r="C338" t="str">
            <v>руб</v>
          </cell>
          <cell r="E338">
            <v>363.91</v>
          </cell>
          <cell r="F338">
            <v>0</v>
          </cell>
          <cell r="H338">
            <v>0</v>
          </cell>
          <cell r="I338" t="e">
            <v>#DIV/0!</v>
          </cell>
          <cell r="J338">
            <v>0</v>
          </cell>
          <cell r="M338" t="str">
            <v>Калининский</v>
          </cell>
        </row>
        <row r="339">
          <cell r="A339">
            <v>3</v>
          </cell>
          <cell r="B339" t="str">
            <v>Бортовой камень Бр 100.30.18</v>
          </cell>
          <cell r="C339" t="str">
            <v>руб</v>
          </cell>
          <cell r="E339">
            <v>353.19</v>
          </cell>
          <cell r="F339">
            <v>0</v>
          </cell>
          <cell r="H339">
            <v>0</v>
          </cell>
          <cell r="I339" t="e">
            <v>#DIV/0!</v>
          </cell>
          <cell r="J339">
            <v>0</v>
          </cell>
          <cell r="M339" t="str">
            <v>Калининский</v>
          </cell>
        </row>
        <row r="340">
          <cell r="A340">
            <v>4</v>
          </cell>
          <cell r="B340" t="str">
            <v>Бортовой камень Бр 100.20.8</v>
          </cell>
          <cell r="C340" t="str">
            <v>руб</v>
          </cell>
          <cell r="E340">
            <v>114.93</v>
          </cell>
          <cell r="F340">
            <v>0</v>
          </cell>
          <cell r="H340">
            <v>0</v>
          </cell>
          <cell r="I340" t="e">
            <v>#DIV/0!</v>
          </cell>
          <cell r="J340">
            <v>0</v>
          </cell>
          <cell r="M340" t="str">
            <v>Калининский</v>
          </cell>
        </row>
        <row r="341">
          <cell r="A341">
            <v>5</v>
          </cell>
          <cell r="B341" t="str">
            <v>Барьерное ограждение</v>
          </cell>
          <cell r="C341" t="str">
            <v>руб</v>
          </cell>
          <cell r="E341">
            <v>787.03</v>
          </cell>
          <cell r="F341">
            <v>0</v>
          </cell>
          <cell r="H341">
            <v>0</v>
          </cell>
          <cell r="I341" t="e">
            <v>#DIV/0!</v>
          </cell>
          <cell r="J341">
            <v>0</v>
          </cell>
          <cell r="M341" t="str">
            <v>Калининский</v>
          </cell>
        </row>
        <row r="342">
          <cell r="A342">
            <v>6</v>
          </cell>
          <cell r="B342" t="str">
            <v>Бетон М 100</v>
          </cell>
          <cell r="C342" t="str">
            <v>руб</v>
          </cell>
          <cell r="E342">
            <v>51.54</v>
          </cell>
          <cell r="F342">
            <v>0</v>
          </cell>
          <cell r="H342">
            <v>0</v>
          </cell>
          <cell r="I342" t="e">
            <v>#DIV/0!</v>
          </cell>
          <cell r="J342">
            <v>0</v>
          </cell>
          <cell r="M342" t="str">
            <v>Калининский</v>
          </cell>
        </row>
        <row r="343">
          <cell r="A343">
            <v>7</v>
          </cell>
          <cell r="B343" t="str">
            <v>Краска масляная</v>
          </cell>
          <cell r="C343" t="str">
            <v>руб</v>
          </cell>
          <cell r="E343">
            <v>32.4</v>
          </cell>
          <cell r="F343">
            <v>0</v>
          </cell>
          <cell r="H343">
            <v>0</v>
          </cell>
          <cell r="I343" t="e">
            <v>#DIV/0!</v>
          </cell>
          <cell r="J343">
            <v>0</v>
          </cell>
          <cell r="M343" t="str">
            <v>Калининский</v>
          </cell>
        </row>
        <row r="344">
          <cell r="A344">
            <v>8</v>
          </cell>
          <cell r="B344" t="str">
            <v>Прочие материалы</v>
          </cell>
          <cell r="C344" t="str">
            <v>руб</v>
          </cell>
          <cell r="E344">
            <v>22.22</v>
          </cell>
          <cell r="F344">
            <v>0</v>
          </cell>
          <cell r="H344">
            <v>0</v>
          </cell>
          <cell r="I344" t="e">
            <v>#DIV/0!</v>
          </cell>
          <cell r="J344">
            <v>0</v>
          </cell>
          <cell r="M344" t="str">
            <v>Калининский</v>
          </cell>
        </row>
        <row r="345">
          <cell r="A345">
            <v>9</v>
          </cell>
          <cell r="B345" t="str">
            <v>0</v>
          </cell>
          <cell r="C345" t="str">
            <v>руб</v>
          </cell>
          <cell r="E345">
            <v>0</v>
          </cell>
          <cell r="F345">
            <v>0</v>
          </cell>
          <cell r="H345">
            <v>0</v>
          </cell>
          <cell r="I345" t="e">
            <v>#DIV/0!</v>
          </cell>
          <cell r="J345">
            <v>0</v>
          </cell>
          <cell r="M345" t="str">
            <v>Калининский</v>
          </cell>
        </row>
        <row r="346">
          <cell r="A346">
            <v>10</v>
          </cell>
          <cell r="B346" t="str">
            <v>0</v>
          </cell>
          <cell r="C346" t="str">
            <v>руб</v>
          </cell>
          <cell r="E346">
            <v>0</v>
          </cell>
          <cell r="F346">
            <v>0</v>
          </cell>
          <cell r="H346">
            <v>0</v>
          </cell>
          <cell r="I346" t="e">
            <v>#DIV/0!</v>
          </cell>
          <cell r="J346">
            <v>0</v>
          </cell>
          <cell r="M346" t="str">
            <v>Калининский</v>
          </cell>
        </row>
        <row r="347">
          <cell r="M347" t="str">
            <v>Калининский</v>
          </cell>
        </row>
        <row r="348">
          <cell r="M348" t="str">
            <v>Калининский</v>
          </cell>
        </row>
        <row r="349">
          <cell r="B349" t="str">
            <v>Составил:______________________________</v>
          </cell>
          <cell r="M349" t="str">
            <v>Калининский</v>
          </cell>
        </row>
        <row r="350">
          <cell r="M350" t="str">
            <v>Калининский</v>
          </cell>
        </row>
        <row r="351">
          <cell r="B351" t="str">
            <v>Начальник ТДО: ________________________</v>
          </cell>
        </row>
        <row r="352">
          <cell r="B352" t="str">
            <v>Район: Калининский \ Обход ст.Калининская ;  км: 2+500-4+500 (2 км) \ Устройство тротуаров и пешеходных дорожек</v>
          </cell>
          <cell r="K352">
            <v>102</v>
          </cell>
          <cell r="M352" t="str">
            <v>Калининский</v>
          </cell>
        </row>
        <row r="353">
          <cell r="A353" t="str">
            <v>102-1.1.</v>
          </cell>
          <cell r="B353" t="str">
            <v>Фонд заработной платы</v>
          </cell>
          <cell r="D353">
            <v>531</v>
          </cell>
          <cell r="F353">
            <v>376</v>
          </cell>
          <cell r="H353">
            <v>7551</v>
          </cell>
          <cell r="I353">
            <v>20</v>
          </cell>
          <cell r="J353">
            <v>7175</v>
          </cell>
          <cell r="K353">
            <v>102</v>
          </cell>
          <cell r="L353" t="str">
            <v>1.1.</v>
          </cell>
          <cell r="M353" t="str">
            <v>Калининский</v>
          </cell>
        </row>
        <row r="354">
          <cell r="A354" t="str">
            <v>102-1.1.1.</v>
          </cell>
          <cell r="B354" t="str">
            <v>Основные рабочие</v>
          </cell>
          <cell r="C354" t="str">
            <v>ч/ч</v>
          </cell>
          <cell r="D354">
            <v>337</v>
          </cell>
          <cell r="E354">
            <v>0.70599999999999996</v>
          </cell>
          <cell r="F354">
            <v>238</v>
          </cell>
          <cell r="G354">
            <v>14.17</v>
          </cell>
          <cell r="H354">
            <v>4775</v>
          </cell>
          <cell r="I354">
            <v>20.059999999999999</v>
          </cell>
          <cell r="J354">
            <v>4537</v>
          </cell>
          <cell r="K354">
            <v>102</v>
          </cell>
          <cell r="L354" t="str">
            <v>1.1.1.</v>
          </cell>
          <cell r="M354" t="str">
            <v>Калининский</v>
          </cell>
        </row>
        <row r="355">
          <cell r="A355" t="str">
            <v>102-1.1.2.</v>
          </cell>
          <cell r="B355" t="str">
            <v>Машинисты</v>
          </cell>
          <cell r="C355" t="str">
            <v>ч/ч</v>
          </cell>
          <cell r="D355">
            <v>194</v>
          </cell>
          <cell r="E355">
            <v>0.71099999999999997</v>
          </cell>
          <cell r="F355">
            <v>138</v>
          </cell>
          <cell r="G355">
            <v>14.31</v>
          </cell>
          <cell r="H355">
            <v>2776</v>
          </cell>
          <cell r="I355">
            <v>20.12</v>
          </cell>
          <cell r="J355">
            <v>2638</v>
          </cell>
          <cell r="K355">
            <v>102</v>
          </cell>
          <cell r="L355" t="str">
            <v>1.1.2.</v>
          </cell>
          <cell r="M355" t="str">
            <v>Калининский</v>
          </cell>
        </row>
        <row r="356">
          <cell r="M356" t="str">
            <v>Калининский</v>
          </cell>
        </row>
        <row r="357">
          <cell r="A357" t="str">
            <v>102-1.2.</v>
          </cell>
          <cell r="B357" t="str">
            <v>Технические ресурсы по нормам СНиП (без зарботной платы машиниста)</v>
          </cell>
          <cell r="F357">
            <v>208</v>
          </cell>
          <cell r="H357">
            <v>7668</v>
          </cell>
          <cell r="I357">
            <v>36.82</v>
          </cell>
          <cell r="J357">
            <v>7460</v>
          </cell>
          <cell r="K357">
            <v>102</v>
          </cell>
          <cell r="L357" t="str">
            <v>1.2.</v>
          </cell>
          <cell r="M357" t="str">
            <v>Калининский</v>
          </cell>
        </row>
        <row r="358">
          <cell r="A358">
            <v>1</v>
          </cell>
          <cell r="B358" t="str">
            <v>Автогрейдер средний</v>
          </cell>
          <cell r="C358" t="str">
            <v>м/ч</v>
          </cell>
          <cell r="D358">
            <v>4</v>
          </cell>
          <cell r="E358">
            <v>2.48</v>
          </cell>
          <cell r="F358">
            <v>9</v>
          </cell>
          <cell r="G358">
            <v>125.03</v>
          </cell>
          <cell r="H358">
            <v>449</v>
          </cell>
          <cell r="I358">
            <v>50.42</v>
          </cell>
          <cell r="J358">
            <v>440</v>
          </cell>
          <cell r="M358" t="str">
            <v>Калининский</v>
          </cell>
        </row>
        <row r="359">
          <cell r="A359">
            <v>2</v>
          </cell>
          <cell r="B359" t="str">
            <v>Бульдозер</v>
          </cell>
          <cell r="C359" t="str">
            <v>м/ч</v>
          </cell>
          <cell r="D359">
            <v>2</v>
          </cell>
          <cell r="E359">
            <v>2.2999999999999998</v>
          </cell>
          <cell r="F359">
            <v>5</v>
          </cell>
          <cell r="G359">
            <v>113.86</v>
          </cell>
          <cell r="H359">
            <v>228</v>
          </cell>
          <cell r="I359">
            <v>49.5</v>
          </cell>
          <cell r="J359">
            <v>223</v>
          </cell>
          <cell r="M359" t="str">
            <v>Калининский</v>
          </cell>
        </row>
        <row r="360">
          <cell r="A360">
            <v>3</v>
          </cell>
          <cell r="B360" t="str">
            <v>Машина поливомоечная</v>
          </cell>
          <cell r="C360" t="str">
            <v>м/ч</v>
          </cell>
          <cell r="D360">
            <v>14</v>
          </cell>
          <cell r="E360">
            <v>6.16</v>
          </cell>
          <cell r="F360">
            <v>85</v>
          </cell>
          <cell r="G360">
            <v>197.6</v>
          </cell>
          <cell r="H360">
            <v>2711</v>
          </cell>
          <cell r="I360">
            <v>32.08</v>
          </cell>
          <cell r="J360">
            <v>2627</v>
          </cell>
          <cell r="M360" t="str">
            <v>Калининский</v>
          </cell>
        </row>
        <row r="361">
          <cell r="A361">
            <v>4</v>
          </cell>
          <cell r="B361" t="str">
            <v xml:space="preserve">Каток  самоходный гладкий 5 тн </v>
          </cell>
          <cell r="C361" t="str">
            <v>м/ч</v>
          </cell>
          <cell r="D361">
            <v>46</v>
          </cell>
          <cell r="E361">
            <v>1.81</v>
          </cell>
          <cell r="F361">
            <v>84</v>
          </cell>
          <cell r="G361">
            <v>80.16</v>
          </cell>
          <cell r="H361">
            <v>3699</v>
          </cell>
          <cell r="I361">
            <v>44.29</v>
          </cell>
          <cell r="J361">
            <v>3616</v>
          </cell>
          <cell r="M361" t="str">
            <v>Калининский</v>
          </cell>
        </row>
        <row r="362">
          <cell r="A362">
            <v>5</v>
          </cell>
          <cell r="B362" t="str">
            <v xml:space="preserve">Экскаватор </v>
          </cell>
          <cell r="C362" t="str">
            <v>м/ч</v>
          </cell>
          <cell r="D362">
            <v>4</v>
          </cell>
          <cell r="E362">
            <v>2.72</v>
          </cell>
          <cell r="F362">
            <v>12</v>
          </cell>
          <cell r="G362">
            <v>103.25</v>
          </cell>
          <cell r="H362">
            <v>441</v>
          </cell>
          <cell r="I362">
            <v>37.96</v>
          </cell>
          <cell r="J362">
            <v>429</v>
          </cell>
          <cell r="M362" t="str">
            <v>Калининский</v>
          </cell>
        </row>
        <row r="363">
          <cell r="A363">
            <v>6</v>
          </cell>
          <cell r="B363" t="str">
            <v>Машина бурильно-крановая</v>
          </cell>
          <cell r="C363" t="str">
            <v>м/ч</v>
          </cell>
          <cell r="D363">
            <v>1</v>
          </cell>
          <cell r="E363">
            <v>3.41</v>
          </cell>
          <cell r="F363">
            <v>2</v>
          </cell>
          <cell r="G363">
            <v>129.44999999999999</v>
          </cell>
          <cell r="H363">
            <v>76</v>
          </cell>
          <cell r="I363">
            <v>37.96</v>
          </cell>
          <cell r="J363">
            <v>74</v>
          </cell>
          <cell r="M363" t="str">
            <v>Калининский</v>
          </cell>
        </row>
        <row r="364">
          <cell r="A364">
            <v>7</v>
          </cell>
          <cell r="B364" t="str">
            <v>Автокран 3т</v>
          </cell>
          <cell r="C364" t="str">
            <v>м/ч</v>
          </cell>
          <cell r="D364">
            <v>0</v>
          </cell>
          <cell r="E364">
            <v>4.01</v>
          </cell>
          <cell r="F364">
            <v>2</v>
          </cell>
          <cell r="G364">
            <v>152.22</v>
          </cell>
          <cell r="H364">
            <v>64</v>
          </cell>
          <cell r="I364">
            <v>37.96</v>
          </cell>
          <cell r="J364">
            <v>62</v>
          </cell>
          <cell r="M364" t="str">
            <v>Калининский</v>
          </cell>
        </row>
        <row r="365">
          <cell r="A365">
            <v>8</v>
          </cell>
          <cell r="B365" t="str">
            <v>Прочие машины</v>
          </cell>
          <cell r="C365" t="str">
            <v>руб</v>
          </cell>
          <cell r="D365">
            <v>11</v>
          </cell>
          <cell r="E365">
            <v>1</v>
          </cell>
          <cell r="F365">
            <v>11</v>
          </cell>
          <cell r="H365">
            <v>0</v>
          </cell>
          <cell r="I365">
            <v>0</v>
          </cell>
          <cell r="J365">
            <v>-11</v>
          </cell>
          <cell r="M365" t="str">
            <v>Калининский</v>
          </cell>
        </row>
        <row r="366">
          <cell r="A366">
            <v>9</v>
          </cell>
          <cell r="F366">
            <v>0</v>
          </cell>
          <cell r="H366">
            <v>0</v>
          </cell>
          <cell r="I366" t="e">
            <v>#DIV/0!</v>
          </cell>
          <cell r="J366">
            <v>0</v>
          </cell>
          <cell r="M366" t="str">
            <v>Калининский</v>
          </cell>
        </row>
        <row r="367">
          <cell r="A367">
            <v>10</v>
          </cell>
          <cell r="F367">
            <v>0</v>
          </cell>
          <cell r="H367">
            <v>0</v>
          </cell>
          <cell r="I367" t="e">
            <v>#DIV/0!</v>
          </cell>
          <cell r="J367">
            <v>0</v>
          </cell>
          <cell r="M367" t="str">
            <v>Калининский</v>
          </cell>
        </row>
        <row r="368">
          <cell r="M368" t="str">
            <v>Калининский</v>
          </cell>
        </row>
        <row r="369">
          <cell r="A369" t="str">
            <v>102-1.3.</v>
          </cell>
          <cell r="B369" t="str">
            <v>Материалы</v>
          </cell>
          <cell r="F369">
            <v>6657</v>
          </cell>
          <cell r="H369">
            <v>180781</v>
          </cell>
          <cell r="I369">
            <v>27.15</v>
          </cell>
          <cell r="J369">
            <v>173842</v>
          </cell>
          <cell r="K369">
            <v>102</v>
          </cell>
          <cell r="L369" t="str">
            <v>1.3.</v>
          </cell>
          <cell r="M369" t="str">
            <v>Калининский</v>
          </cell>
        </row>
        <row r="370">
          <cell r="B370" t="str">
            <v>Материальные ресурсы по нормам СНиП</v>
          </cell>
          <cell r="F370">
            <v>3258</v>
          </cell>
          <cell r="H370">
            <v>112265</v>
          </cell>
          <cell r="I370">
            <v>34.46</v>
          </cell>
          <cell r="J370">
            <v>108725</v>
          </cell>
          <cell r="M370" t="str">
            <v>Калининский</v>
          </cell>
        </row>
        <row r="371">
          <cell r="A371">
            <v>1</v>
          </cell>
          <cell r="B371" t="str">
            <v>ПГС</v>
          </cell>
          <cell r="C371" t="str">
            <v>м3</v>
          </cell>
          <cell r="D371">
            <v>263.39999999999998</v>
          </cell>
          <cell r="E371">
            <v>1.9</v>
          </cell>
          <cell r="F371">
            <v>500</v>
          </cell>
          <cell r="G371">
            <v>40.57</v>
          </cell>
          <cell r="H371">
            <v>10686</v>
          </cell>
          <cell r="I371">
            <v>21.35</v>
          </cell>
          <cell r="J371">
            <v>10186</v>
          </cell>
          <cell r="M371" t="str">
            <v>Калининский</v>
          </cell>
        </row>
        <row r="372">
          <cell r="A372">
            <v>2</v>
          </cell>
          <cell r="B372" t="str">
            <v>М/з а/б смесь</v>
          </cell>
          <cell r="C372" t="str">
            <v>т</v>
          </cell>
          <cell r="D372">
            <v>148</v>
          </cell>
          <cell r="E372">
            <v>14.84</v>
          </cell>
          <cell r="F372">
            <v>2196</v>
          </cell>
          <cell r="G372">
            <v>569.5</v>
          </cell>
          <cell r="H372">
            <v>84286</v>
          </cell>
          <cell r="I372">
            <v>38.380000000000003</v>
          </cell>
          <cell r="J372">
            <v>82090</v>
          </cell>
          <cell r="M372" t="str">
            <v>Калининский</v>
          </cell>
        </row>
        <row r="373">
          <cell r="A373">
            <v>3</v>
          </cell>
          <cell r="B373" t="str">
            <v>Бортовой камень Бр 100.30.18</v>
          </cell>
          <cell r="C373" t="str">
            <v>м3</v>
          </cell>
          <cell r="D373">
            <v>2.48</v>
          </cell>
          <cell r="E373">
            <v>43.6</v>
          </cell>
          <cell r="F373">
            <v>108</v>
          </cell>
          <cell r="G373">
            <v>1333.33</v>
          </cell>
          <cell r="H373">
            <v>3307</v>
          </cell>
          <cell r="I373">
            <v>30.58</v>
          </cell>
          <cell r="J373">
            <v>3199</v>
          </cell>
          <cell r="M373" t="str">
            <v>Калининский</v>
          </cell>
        </row>
        <row r="374">
          <cell r="A374">
            <v>4</v>
          </cell>
          <cell r="B374" t="str">
            <v>Бортовой камень Бр 100.20.8</v>
          </cell>
          <cell r="C374" t="str">
            <v>м3</v>
          </cell>
          <cell r="D374">
            <v>0.88</v>
          </cell>
          <cell r="E374">
            <v>49.4</v>
          </cell>
          <cell r="F374">
            <v>43</v>
          </cell>
          <cell r="G374">
            <v>1333.33</v>
          </cell>
          <cell r="H374">
            <v>1173</v>
          </cell>
          <cell r="I374">
            <v>26.99</v>
          </cell>
          <cell r="J374">
            <v>1130</v>
          </cell>
          <cell r="M374" t="str">
            <v>Калининский</v>
          </cell>
        </row>
        <row r="375">
          <cell r="A375">
            <v>5</v>
          </cell>
          <cell r="B375" t="str">
            <v>Барьерное ограждение</v>
          </cell>
          <cell r="C375" t="str">
            <v>т</v>
          </cell>
          <cell r="D375">
            <v>0.4</v>
          </cell>
          <cell r="E375">
            <v>432.5</v>
          </cell>
          <cell r="F375">
            <v>173</v>
          </cell>
          <cell r="G375">
            <v>17955</v>
          </cell>
          <cell r="H375">
            <v>7182</v>
          </cell>
          <cell r="I375">
            <v>41.51</v>
          </cell>
          <cell r="J375">
            <v>7009</v>
          </cell>
          <cell r="M375" t="str">
            <v>Калининский</v>
          </cell>
        </row>
        <row r="376">
          <cell r="A376">
            <v>6</v>
          </cell>
          <cell r="B376" t="str">
            <v>Бетон М 100</v>
          </cell>
          <cell r="C376" t="str">
            <v>м3</v>
          </cell>
          <cell r="D376">
            <v>2.1</v>
          </cell>
          <cell r="E376">
            <v>16.53</v>
          </cell>
          <cell r="F376">
            <v>35</v>
          </cell>
          <cell r="G376">
            <v>525</v>
          </cell>
          <cell r="H376">
            <v>1103</v>
          </cell>
          <cell r="I376">
            <v>31.76</v>
          </cell>
          <cell r="J376">
            <v>1068</v>
          </cell>
          <cell r="M376" t="str">
            <v>Калининский</v>
          </cell>
        </row>
        <row r="377">
          <cell r="A377">
            <v>7</v>
          </cell>
          <cell r="B377" t="str">
            <v>Краска масляная</v>
          </cell>
          <cell r="C377" t="str">
            <v>кг</v>
          </cell>
          <cell r="D377">
            <v>5</v>
          </cell>
          <cell r="E377">
            <v>1.8</v>
          </cell>
          <cell r="F377">
            <v>9</v>
          </cell>
          <cell r="G377">
            <v>29.17</v>
          </cell>
          <cell r="H377">
            <v>146</v>
          </cell>
          <cell r="I377">
            <v>16.21</v>
          </cell>
          <cell r="J377">
            <v>137</v>
          </cell>
          <cell r="M377" t="str">
            <v>Калининский</v>
          </cell>
        </row>
        <row r="378">
          <cell r="A378">
            <v>8</v>
          </cell>
          <cell r="B378" t="str">
            <v>Знаки дорожные</v>
          </cell>
          <cell r="C378" t="str">
            <v>шт</v>
          </cell>
          <cell r="D378">
            <v>8</v>
          </cell>
          <cell r="E378">
            <v>18.59</v>
          </cell>
          <cell r="F378">
            <v>149</v>
          </cell>
          <cell r="G378">
            <v>442.71</v>
          </cell>
          <cell r="H378">
            <v>3542</v>
          </cell>
          <cell r="I378">
            <v>23.81</v>
          </cell>
          <cell r="J378">
            <v>3393</v>
          </cell>
          <cell r="M378" t="str">
            <v>Калининский</v>
          </cell>
        </row>
        <row r="379">
          <cell r="A379">
            <v>9</v>
          </cell>
          <cell r="B379" t="str">
            <v>Стойка ж/б</v>
          </cell>
          <cell r="C379" t="str">
            <v>м3</v>
          </cell>
          <cell r="D379">
            <v>0.16</v>
          </cell>
          <cell r="E379">
            <v>67.97</v>
          </cell>
          <cell r="F379">
            <v>11</v>
          </cell>
          <cell r="G379">
            <v>2750</v>
          </cell>
          <cell r="H379">
            <v>440</v>
          </cell>
          <cell r="I379">
            <v>40.46</v>
          </cell>
          <cell r="J379">
            <v>429</v>
          </cell>
          <cell r="M379" t="str">
            <v>Калининский</v>
          </cell>
        </row>
        <row r="380">
          <cell r="A380">
            <v>10</v>
          </cell>
          <cell r="B380" t="str">
            <v>Берма ж/б</v>
          </cell>
          <cell r="C380" t="str">
            <v>м3</v>
          </cell>
          <cell r="D380">
            <v>0.03</v>
          </cell>
          <cell r="E380">
            <v>67.97</v>
          </cell>
          <cell r="F380">
            <v>2</v>
          </cell>
          <cell r="G380">
            <v>2750</v>
          </cell>
          <cell r="H380">
            <v>88</v>
          </cell>
          <cell r="I380">
            <v>40.46</v>
          </cell>
          <cell r="J380">
            <v>86</v>
          </cell>
          <cell r="M380" t="str">
            <v>Калининский</v>
          </cell>
        </row>
        <row r="381">
          <cell r="A381">
            <v>11</v>
          </cell>
          <cell r="B381" t="str">
            <v>Прочие материалы</v>
          </cell>
          <cell r="C381" t="str">
            <v>руб</v>
          </cell>
          <cell r="D381">
            <v>31.28</v>
          </cell>
          <cell r="E381">
            <v>1</v>
          </cell>
          <cell r="F381">
            <v>31</v>
          </cell>
          <cell r="G381">
            <v>10</v>
          </cell>
          <cell r="H381">
            <v>313</v>
          </cell>
          <cell r="M381" t="str">
            <v>Калининский</v>
          </cell>
        </row>
        <row r="382">
          <cell r="B382" t="str">
            <v>Транспортировка материалов, т (вид транспорта, км)</v>
          </cell>
          <cell r="F382">
            <v>3399</v>
          </cell>
          <cell r="H382">
            <v>68516</v>
          </cell>
          <cell r="I382">
            <v>20.16</v>
          </cell>
          <cell r="J382">
            <v>65116</v>
          </cell>
          <cell r="M382" t="str">
            <v>Калининский</v>
          </cell>
        </row>
        <row r="383">
          <cell r="A383">
            <v>1</v>
          </cell>
          <cell r="B383" t="str">
            <v>ПГС  139 км</v>
          </cell>
          <cell r="C383" t="str">
            <v>т</v>
          </cell>
          <cell r="D383">
            <v>474.12</v>
          </cell>
          <cell r="E383">
            <v>6.41</v>
          </cell>
          <cell r="F383">
            <v>3039</v>
          </cell>
          <cell r="G383">
            <v>136.4</v>
          </cell>
          <cell r="H383">
            <v>64670</v>
          </cell>
          <cell r="I383">
            <v>21.28</v>
          </cell>
          <cell r="J383">
            <v>61631</v>
          </cell>
          <cell r="M383" t="str">
            <v>Калининский</v>
          </cell>
        </row>
        <row r="384">
          <cell r="A384">
            <v>2</v>
          </cell>
          <cell r="B384" t="str">
            <v>М/з а/б смесь 2 км</v>
          </cell>
          <cell r="C384" t="str">
            <v>т</v>
          </cell>
          <cell r="D384">
            <v>148</v>
          </cell>
          <cell r="E384">
            <v>0.65</v>
          </cell>
          <cell r="F384">
            <v>96</v>
          </cell>
          <cell r="G384">
            <v>2.91</v>
          </cell>
          <cell r="H384">
            <v>431</v>
          </cell>
          <cell r="I384">
            <v>4.4800000000000004</v>
          </cell>
          <cell r="J384">
            <v>334</v>
          </cell>
          <cell r="M384" t="str">
            <v>Калининский</v>
          </cell>
        </row>
        <row r="385">
          <cell r="A385">
            <v>3</v>
          </cell>
          <cell r="B385" t="str">
            <v>Бортовой камень Бр 100.30.18  222 км</v>
          </cell>
          <cell r="C385" t="str">
            <v>т</v>
          </cell>
          <cell r="D385">
            <v>6.19</v>
          </cell>
          <cell r="E385">
            <v>8.7200000000000006</v>
          </cell>
          <cell r="F385">
            <v>54</v>
          </cell>
          <cell r="G385">
            <v>271.64999999999998</v>
          </cell>
          <cell r="H385">
            <v>1681</v>
          </cell>
          <cell r="I385">
            <v>31.15</v>
          </cell>
          <cell r="J385">
            <v>1627</v>
          </cell>
          <cell r="M385" t="str">
            <v>Калининский</v>
          </cell>
        </row>
        <row r="386">
          <cell r="A386">
            <v>4</v>
          </cell>
          <cell r="B386" t="str">
            <v>Бортовой камень Бр 100.20.8  222 км</v>
          </cell>
          <cell r="C386" t="str">
            <v>т</v>
          </cell>
          <cell r="D386">
            <v>2.2000000000000002</v>
          </cell>
          <cell r="E386">
            <v>8.7200000000000006</v>
          </cell>
          <cell r="F386">
            <v>19</v>
          </cell>
          <cell r="G386">
            <v>271.64999999999998</v>
          </cell>
          <cell r="H386">
            <v>598</v>
          </cell>
          <cell r="I386">
            <v>31.15</v>
          </cell>
          <cell r="J386">
            <v>578</v>
          </cell>
          <cell r="M386" t="str">
            <v>Калининский</v>
          </cell>
        </row>
        <row r="387">
          <cell r="A387">
            <v>5</v>
          </cell>
          <cell r="B387" t="str">
            <v>Барьерное ограждение 82 км</v>
          </cell>
          <cell r="C387" t="str">
            <v>т</v>
          </cell>
          <cell r="D387">
            <v>0.4</v>
          </cell>
          <cell r="E387">
            <v>4.74</v>
          </cell>
          <cell r="F387">
            <v>2</v>
          </cell>
          <cell r="G387">
            <v>97.2</v>
          </cell>
          <cell r="H387">
            <v>39</v>
          </cell>
          <cell r="I387">
            <v>20.51</v>
          </cell>
          <cell r="J387">
            <v>37</v>
          </cell>
          <cell r="M387" t="str">
            <v>Калининский</v>
          </cell>
        </row>
        <row r="388">
          <cell r="A388">
            <v>6</v>
          </cell>
          <cell r="B388" t="str">
            <v>Бетон М 100    2 км</v>
          </cell>
          <cell r="C388" t="str">
            <v>т</v>
          </cell>
          <cell r="D388">
            <v>4.62</v>
          </cell>
          <cell r="E388">
            <v>0.65</v>
          </cell>
          <cell r="F388">
            <v>3</v>
          </cell>
          <cell r="G388">
            <v>2.91</v>
          </cell>
          <cell r="H388">
            <v>13</v>
          </cell>
          <cell r="I388">
            <v>4.4800000000000004</v>
          </cell>
          <cell r="J388">
            <v>10</v>
          </cell>
          <cell r="M388" t="str">
            <v>Калининский</v>
          </cell>
        </row>
        <row r="389">
          <cell r="A389">
            <v>7</v>
          </cell>
          <cell r="B389" t="str">
            <v>Краска масляная</v>
          </cell>
          <cell r="C389" t="str">
            <v>кг</v>
          </cell>
          <cell r="D389">
            <v>5</v>
          </cell>
          <cell r="F389">
            <v>0</v>
          </cell>
          <cell r="H389">
            <v>0</v>
          </cell>
          <cell r="I389" t="e">
            <v>#DIV/0!</v>
          </cell>
          <cell r="J389">
            <v>0</v>
          </cell>
          <cell r="M389" t="str">
            <v>Калининский</v>
          </cell>
        </row>
        <row r="390">
          <cell r="A390">
            <v>8</v>
          </cell>
          <cell r="B390" t="str">
            <v>Прочие материал</v>
          </cell>
          <cell r="C390" t="str">
            <v>т</v>
          </cell>
          <cell r="D390">
            <v>1</v>
          </cell>
          <cell r="E390">
            <v>2.38</v>
          </cell>
          <cell r="F390">
            <v>2</v>
          </cell>
          <cell r="G390">
            <v>94.85</v>
          </cell>
          <cell r="H390">
            <v>95</v>
          </cell>
          <cell r="I390">
            <v>39.85</v>
          </cell>
          <cell r="J390">
            <v>92</v>
          </cell>
          <cell r="M390" t="str">
            <v>Калининский</v>
          </cell>
        </row>
        <row r="391">
          <cell r="A391">
            <v>9</v>
          </cell>
          <cell r="B391" t="str">
            <v>Грунт на 2 км</v>
          </cell>
          <cell r="C391" t="str">
            <v>т</v>
          </cell>
          <cell r="D391">
            <v>340</v>
          </cell>
          <cell r="E391">
            <v>0.54</v>
          </cell>
          <cell r="F391">
            <v>184</v>
          </cell>
          <cell r="G391">
            <v>2.91</v>
          </cell>
          <cell r="H391">
            <v>989</v>
          </cell>
          <cell r="I391">
            <v>5.39</v>
          </cell>
          <cell r="J391">
            <v>806</v>
          </cell>
          <cell r="M391" t="str">
            <v>Калининский</v>
          </cell>
        </row>
        <row r="392">
          <cell r="A392">
            <v>10</v>
          </cell>
          <cell r="C392" t="str">
            <v>т</v>
          </cell>
          <cell r="F392">
            <v>0</v>
          </cell>
          <cell r="H392">
            <v>0</v>
          </cell>
          <cell r="I392" t="e">
            <v>#DIV/0!</v>
          </cell>
          <cell r="J392">
            <v>0</v>
          </cell>
          <cell r="M392" t="str">
            <v>Калининский</v>
          </cell>
        </row>
        <row r="393">
          <cell r="M393" t="str">
            <v>Калининский</v>
          </cell>
        </row>
        <row r="394">
          <cell r="B394" t="str">
            <v>Заготовительно-складские расходы</v>
          </cell>
          <cell r="F394">
            <v>0</v>
          </cell>
          <cell r="H394">
            <v>0</v>
          </cell>
          <cell r="I394" t="e">
            <v>#DIV/0!</v>
          </cell>
          <cell r="J394">
            <v>0</v>
          </cell>
          <cell r="M394" t="str">
            <v>Калининский</v>
          </cell>
        </row>
        <row r="395">
          <cell r="A395">
            <v>1</v>
          </cell>
          <cell r="B395" t="str">
            <v>ПГС</v>
          </cell>
          <cell r="C395" t="str">
            <v>руб</v>
          </cell>
          <cell r="E395">
            <v>3539.57</v>
          </cell>
          <cell r="F395">
            <v>0</v>
          </cell>
          <cell r="H395">
            <v>0</v>
          </cell>
          <cell r="I395" t="e">
            <v>#DIV/0!</v>
          </cell>
          <cell r="J395">
            <v>0</v>
          </cell>
          <cell r="M395" t="str">
            <v>Калининский</v>
          </cell>
        </row>
        <row r="396">
          <cell r="A396">
            <v>2</v>
          </cell>
          <cell r="B396" t="str">
            <v>М/з а/б смесь</v>
          </cell>
          <cell r="C396" t="str">
            <v>руб</v>
          </cell>
          <cell r="E396">
            <v>2292.52</v>
          </cell>
          <cell r="F396">
            <v>0</v>
          </cell>
          <cell r="H396">
            <v>0</v>
          </cell>
          <cell r="I396" t="e">
            <v>#DIV/0!</v>
          </cell>
          <cell r="J396">
            <v>0</v>
          </cell>
          <cell r="M396" t="str">
            <v>Калининский</v>
          </cell>
        </row>
        <row r="397">
          <cell r="A397">
            <v>3</v>
          </cell>
          <cell r="B397" t="str">
            <v>Бортовой камень Бр 100.30.18</v>
          </cell>
          <cell r="C397" t="str">
            <v>руб</v>
          </cell>
          <cell r="E397">
            <v>162.1</v>
          </cell>
          <cell r="F397">
            <v>0</v>
          </cell>
          <cell r="H397">
            <v>0</v>
          </cell>
          <cell r="I397" t="e">
            <v>#DIV/0!</v>
          </cell>
          <cell r="J397">
            <v>0</v>
          </cell>
          <cell r="M397" t="str">
            <v>Калининский</v>
          </cell>
        </row>
        <row r="398">
          <cell r="A398">
            <v>4</v>
          </cell>
          <cell r="B398" t="str">
            <v>Бортовой камень Бр 100.20.8</v>
          </cell>
          <cell r="C398" t="str">
            <v>руб</v>
          </cell>
          <cell r="E398">
            <v>62.66</v>
          </cell>
          <cell r="F398">
            <v>0</v>
          </cell>
          <cell r="H398">
            <v>0</v>
          </cell>
          <cell r="I398" t="e">
            <v>#DIV/0!</v>
          </cell>
          <cell r="J398">
            <v>0</v>
          </cell>
          <cell r="M398" t="str">
            <v>Калининский</v>
          </cell>
        </row>
        <row r="399">
          <cell r="A399">
            <v>5</v>
          </cell>
          <cell r="B399" t="str">
            <v>Барьерное ограждение</v>
          </cell>
          <cell r="C399" t="str">
            <v>руб</v>
          </cell>
          <cell r="E399">
            <v>174.9</v>
          </cell>
          <cell r="F399">
            <v>0</v>
          </cell>
          <cell r="H399">
            <v>0</v>
          </cell>
          <cell r="I399" t="e">
            <v>#DIV/0!</v>
          </cell>
          <cell r="J399">
            <v>0</v>
          </cell>
          <cell r="M399" t="str">
            <v>Калининский</v>
          </cell>
        </row>
        <row r="400">
          <cell r="A400">
            <v>6</v>
          </cell>
          <cell r="B400" t="str">
            <v>Бетон М 100</v>
          </cell>
          <cell r="C400" t="str">
            <v>руб</v>
          </cell>
          <cell r="E400">
            <v>37.72</v>
          </cell>
          <cell r="F400">
            <v>0</v>
          </cell>
          <cell r="H400">
            <v>0</v>
          </cell>
          <cell r="I400" t="e">
            <v>#DIV/0!</v>
          </cell>
          <cell r="J400">
            <v>0</v>
          </cell>
          <cell r="M400" t="str">
            <v>Калининский</v>
          </cell>
        </row>
        <row r="401">
          <cell r="A401">
            <v>7</v>
          </cell>
          <cell r="B401" t="str">
            <v>Краска масляная</v>
          </cell>
          <cell r="C401" t="str">
            <v>руб</v>
          </cell>
          <cell r="E401">
            <v>9</v>
          </cell>
          <cell r="F401">
            <v>0</v>
          </cell>
          <cell r="H401">
            <v>0</v>
          </cell>
          <cell r="I401" t="e">
            <v>#DIV/0!</v>
          </cell>
          <cell r="J401">
            <v>0</v>
          </cell>
          <cell r="M401" t="str">
            <v>Калининский</v>
          </cell>
        </row>
        <row r="402">
          <cell r="A402">
            <v>8</v>
          </cell>
          <cell r="B402" t="str">
            <v>Знаки дорожные</v>
          </cell>
          <cell r="C402" t="str">
            <v>руб</v>
          </cell>
          <cell r="E402">
            <v>151.1</v>
          </cell>
          <cell r="F402">
            <v>0</v>
          </cell>
          <cell r="H402">
            <v>0</v>
          </cell>
          <cell r="I402" t="e">
            <v>#DIV/0!</v>
          </cell>
          <cell r="J402">
            <v>0</v>
          </cell>
          <cell r="M402" t="str">
            <v>Калининский</v>
          </cell>
        </row>
        <row r="403">
          <cell r="A403">
            <v>9</v>
          </cell>
          <cell r="B403" t="str">
            <v>Стойка ж/б</v>
          </cell>
          <cell r="C403" t="str">
            <v>руб</v>
          </cell>
          <cell r="E403">
            <v>194.48</v>
          </cell>
          <cell r="F403">
            <v>0</v>
          </cell>
          <cell r="H403">
            <v>0</v>
          </cell>
          <cell r="I403" t="e">
            <v>#DIV/0!</v>
          </cell>
          <cell r="J403">
            <v>0</v>
          </cell>
          <cell r="M403" t="str">
            <v>Калининский</v>
          </cell>
        </row>
        <row r="404">
          <cell r="A404">
            <v>10</v>
          </cell>
          <cell r="B404" t="str">
            <v>Берма ж/б</v>
          </cell>
          <cell r="C404" t="str">
            <v>руб</v>
          </cell>
          <cell r="E404">
            <v>2.1800000000000002</v>
          </cell>
          <cell r="F404">
            <v>0</v>
          </cell>
          <cell r="H404">
            <v>0</v>
          </cell>
          <cell r="I404" t="e">
            <v>#DIV/0!</v>
          </cell>
          <cell r="J404">
            <v>0</v>
          </cell>
          <cell r="M404" t="str">
            <v>Калининский</v>
          </cell>
        </row>
        <row r="405">
          <cell r="M405" t="str">
            <v>Калининский</v>
          </cell>
        </row>
        <row r="406">
          <cell r="M406" t="str">
            <v>Калининский</v>
          </cell>
        </row>
        <row r="407">
          <cell r="B407" t="str">
            <v>Составил:______________________________</v>
          </cell>
          <cell r="M407" t="str">
            <v>Калининский</v>
          </cell>
        </row>
        <row r="408">
          <cell r="M408" t="str">
            <v>Калининский</v>
          </cell>
        </row>
        <row r="409">
          <cell r="B409" t="str">
            <v>Начальник ТДО: ________________________</v>
          </cell>
        </row>
        <row r="410">
          <cell r="B410" t="e">
            <v>#N/A</v>
          </cell>
          <cell r="M410" t="e">
            <v>#N/A</v>
          </cell>
        </row>
        <row r="411">
          <cell r="A411" t="str">
            <v>0-1.1.</v>
          </cell>
          <cell r="B411" t="str">
            <v>Фонд заработной платы</v>
          </cell>
          <cell r="D411">
            <v>12097</v>
          </cell>
          <cell r="F411">
            <v>8248</v>
          </cell>
          <cell r="H411">
            <v>163136.69400000002</v>
          </cell>
          <cell r="I411">
            <v>19.778939621726483</v>
          </cell>
          <cell r="J411">
            <v>154888.69400000002</v>
          </cell>
          <cell r="K411">
            <v>0</v>
          </cell>
          <cell r="L411" t="str">
            <v>1.1.</v>
          </cell>
          <cell r="M411" t="e">
            <v>#N/A</v>
          </cell>
        </row>
        <row r="412">
          <cell r="A412" t="str">
            <v>0-1.1.1.</v>
          </cell>
          <cell r="B412" t="str">
            <v>Основные рабочие</v>
          </cell>
          <cell r="C412" t="str">
            <v>ч/ч</v>
          </cell>
          <cell r="D412">
            <v>7484</v>
          </cell>
          <cell r="E412">
            <v>0.55104222340994125</v>
          </cell>
          <cell r="F412">
            <v>4124</v>
          </cell>
          <cell r="G412">
            <v>12.201000000000002</v>
          </cell>
          <cell r="H412">
            <v>91312.284000000014</v>
          </cell>
          <cell r="I412">
            <v>22.141678952473331</v>
          </cell>
          <cell r="J412">
            <v>87188.284000000014</v>
          </cell>
          <cell r="K412">
            <v>0</v>
          </cell>
          <cell r="L412" t="str">
            <v>1.1.1.</v>
          </cell>
          <cell r="M412" t="e">
            <v>#N/A</v>
          </cell>
        </row>
        <row r="413">
          <cell r="A413" t="str">
            <v>0-1.1.2.</v>
          </cell>
          <cell r="B413" t="str">
            <v>Машинисты</v>
          </cell>
          <cell r="C413" t="str">
            <v>ч/ч</v>
          </cell>
          <cell r="D413">
            <v>4613</v>
          </cell>
          <cell r="E413">
            <v>0.89399523086928245</v>
          </cell>
          <cell r="F413">
            <v>4124</v>
          </cell>
          <cell r="G413">
            <v>15.57</v>
          </cell>
          <cell r="H413">
            <v>71824.41</v>
          </cell>
          <cell r="I413">
            <v>17.416200290979631</v>
          </cell>
          <cell r="J413">
            <v>67700.41</v>
          </cell>
          <cell r="K413">
            <v>0</v>
          </cell>
          <cell r="L413" t="str">
            <v>1.1.2.</v>
          </cell>
          <cell r="M413" t="e">
            <v>#N/A</v>
          </cell>
        </row>
        <row r="414">
          <cell r="M414" t="e">
            <v>#N/A</v>
          </cell>
        </row>
        <row r="415">
          <cell r="A415" t="str">
            <v>0-1.2.</v>
          </cell>
          <cell r="B415" t="str">
            <v>Технические ресурсы по нормам СНиП (без зарботной платы машиниста)</v>
          </cell>
          <cell r="F415">
            <v>256.8</v>
          </cell>
          <cell r="H415">
            <v>14000</v>
          </cell>
          <cell r="I415">
            <v>54.517133956386289</v>
          </cell>
          <cell r="J415">
            <v>13743.2</v>
          </cell>
          <cell r="K415">
            <v>0</v>
          </cell>
          <cell r="L415" t="str">
            <v>1.2.</v>
          </cell>
          <cell r="M415" t="e">
            <v>#N/A</v>
          </cell>
        </row>
        <row r="416">
          <cell r="A416">
            <v>1</v>
          </cell>
          <cell r="B416" t="str">
            <v>Автогрейдер средний</v>
          </cell>
          <cell r="C416" t="str">
            <v>м/ч</v>
          </cell>
          <cell r="D416">
            <v>100</v>
          </cell>
          <cell r="E416">
            <v>2.5680000000000001</v>
          </cell>
          <cell r="F416">
            <v>256.8</v>
          </cell>
          <cell r="G416">
            <v>140</v>
          </cell>
          <cell r="H416">
            <v>14000</v>
          </cell>
          <cell r="I416">
            <v>54.517133956386289</v>
          </cell>
          <cell r="J416">
            <v>13743.2</v>
          </cell>
          <cell r="M416" t="e">
            <v>#N/A</v>
          </cell>
        </row>
        <row r="417">
          <cell r="A417">
            <v>2</v>
          </cell>
          <cell r="B417" t="str">
            <v>Бульдозер</v>
          </cell>
          <cell r="C417" t="str">
            <v>м/ч</v>
          </cell>
          <cell r="D417">
            <v>1</v>
          </cell>
          <cell r="F417">
            <v>0</v>
          </cell>
          <cell r="H417">
            <v>0</v>
          </cell>
          <cell r="I417" t="e">
            <v>#DIV/0!</v>
          </cell>
          <cell r="J417">
            <v>0</v>
          </cell>
          <cell r="M417" t="e">
            <v>#N/A</v>
          </cell>
        </row>
        <row r="418">
          <cell r="A418">
            <v>3</v>
          </cell>
          <cell r="C418" t="str">
            <v>м/ч</v>
          </cell>
          <cell r="D418">
            <v>1</v>
          </cell>
          <cell r="F418">
            <v>0</v>
          </cell>
          <cell r="H418">
            <v>0</v>
          </cell>
          <cell r="I418" t="e">
            <v>#DIV/0!</v>
          </cell>
          <cell r="J418">
            <v>0</v>
          </cell>
          <cell r="M418" t="e">
            <v>#N/A</v>
          </cell>
        </row>
        <row r="419">
          <cell r="A419">
            <v>4</v>
          </cell>
          <cell r="C419" t="str">
            <v>м/ч</v>
          </cell>
          <cell r="F419">
            <v>0</v>
          </cell>
          <cell r="H419">
            <v>0</v>
          </cell>
          <cell r="I419" t="e">
            <v>#DIV/0!</v>
          </cell>
          <cell r="J419">
            <v>0</v>
          </cell>
          <cell r="M419" t="e">
            <v>#N/A</v>
          </cell>
        </row>
        <row r="420">
          <cell r="A420">
            <v>5</v>
          </cell>
          <cell r="C420" t="str">
            <v>м/ч</v>
          </cell>
          <cell r="F420">
            <v>0</v>
          </cell>
          <cell r="H420">
            <v>0</v>
          </cell>
          <cell r="I420" t="e">
            <v>#DIV/0!</v>
          </cell>
          <cell r="J420">
            <v>0</v>
          </cell>
          <cell r="M420" t="e">
            <v>#N/A</v>
          </cell>
        </row>
        <row r="421">
          <cell r="A421">
            <v>6</v>
          </cell>
          <cell r="C421" t="str">
            <v>м/ч</v>
          </cell>
          <cell r="F421">
            <v>0</v>
          </cell>
          <cell r="H421">
            <v>0</v>
          </cell>
          <cell r="I421" t="e">
            <v>#DIV/0!</v>
          </cell>
          <cell r="J421">
            <v>0</v>
          </cell>
          <cell r="M421" t="e">
            <v>#N/A</v>
          </cell>
        </row>
        <row r="422">
          <cell r="A422">
            <v>7</v>
          </cell>
          <cell r="C422" t="str">
            <v>м/ч</v>
          </cell>
          <cell r="F422">
            <v>0</v>
          </cell>
          <cell r="H422">
            <v>0</v>
          </cell>
          <cell r="I422" t="e">
            <v>#DIV/0!</v>
          </cell>
          <cell r="J422">
            <v>0</v>
          </cell>
          <cell r="M422" t="e">
            <v>#N/A</v>
          </cell>
        </row>
        <row r="423">
          <cell r="A423">
            <v>8</v>
          </cell>
          <cell r="C423" t="str">
            <v>м/ч</v>
          </cell>
          <cell r="F423">
            <v>0</v>
          </cell>
          <cell r="H423">
            <v>0</v>
          </cell>
          <cell r="I423" t="e">
            <v>#DIV/0!</v>
          </cell>
          <cell r="J423">
            <v>0</v>
          </cell>
          <cell r="M423" t="e">
            <v>#N/A</v>
          </cell>
        </row>
        <row r="424">
          <cell r="A424">
            <v>9</v>
          </cell>
          <cell r="C424" t="str">
            <v>м/ч</v>
          </cell>
          <cell r="F424">
            <v>0</v>
          </cell>
          <cell r="H424">
            <v>0</v>
          </cell>
          <cell r="I424" t="e">
            <v>#DIV/0!</v>
          </cell>
          <cell r="J424">
            <v>0</v>
          </cell>
          <cell r="M424" t="e">
            <v>#N/A</v>
          </cell>
        </row>
        <row r="425">
          <cell r="A425">
            <v>10</v>
          </cell>
          <cell r="C425" t="str">
            <v>м/ч</v>
          </cell>
          <cell r="F425">
            <v>0</v>
          </cell>
          <cell r="H425">
            <v>0</v>
          </cell>
          <cell r="I425" t="e">
            <v>#DIV/0!</v>
          </cell>
          <cell r="J425">
            <v>0</v>
          </cell>
          <cell r="M425" t="e">
            <v>#N/A</v>
          </cell>
        </row>
        <row r="426">
          <cell r="M426" t="e">
            <v>#N/A</v>
          </cell>
        </row>
        <row r="427">
          <cell r="A427" t="str">
            <v>0-1.3.</v>
          </cell>
          <cell r="B427" t="str">
            <v>Материалы</v>
          </cell>
          <cell r="F427">
            <v>1246.44</v>
          </cell>
          <cell r="H427">
            <v>24440</v>
          </cell>
          <cell r="I427">
            <v>19.6078431372549</v>
          </cell>
          <cell r="J427">
            <v>23193.56</v>
          </cell>
          <cell r="K427">
            <v>0</v>
          </cell>
          <cell r="L427" t="str">
            <v>1.3.</v>
          </cell>
          <cell r="M427" t="e">
            <v>#N/A</v>
          </cell>
        </row>
        <row r="428">
          <cell r="B428" t="str">
            <v>Материальные ресурсы по нормам СНиП</v>
          </cell>
          <cell r="F428">
            <v>0</v>
          </cell>
          <cell r="H428">
            <v>0</v>
          </cell>
          <cell r="I428" t="e">
            <v>#DIV/0!</v>
          </cell>
          <cell r="J428">
            <v>0</v>
          </cell>
          <cell r="M428" t="e">
            <v>#N/A</v>
          </cell>
        </row>
        <row r="429">
          <cell r="A429">
            <v>1</v>
          </cell>
          <cell r="C429" t="str">
            <v>м3</v>
          </cell>
          <cell r="F429">
            <v>0</v>
          </cell>
          <cell r="H429">
            <v>0</v>
          </cell>
          <cell r="I429" t="e">
            <v>#DIV/0!</v>
          </cell>
          <cell r="J429">
            <v>0</v>
          </cell>
          <cell r="M429" t="e">
            <v>#N/A</v>
          </cell>
        </row>
        <row r="430">
          <cell r="A430">
            <v>2</v>
          </cell>
          <cell r="F430">
            <v>0</v>
          </cell>
          <cell r="H430">
            <v>0</v>
          </cell>
          <cell r="I430" t="e">
            <v>#DIV/0!</v>
          </cell>
          <cell r="J430">
            <v>0</v>
          </cell>
          <cell r="M430" t="e">
            <v>#N/A</v>
          </cell>
        </row>
        <row r="431">
          <cell r="A431">
            <v>3</v>
          </cell>
          <cell r="F431">
            <v>0</v>
          </cell>
          <cell r="H431">
            <v>0</v>
          </cell>
          <cell r="I431" t="e">
            <v>#DIV/0!</v>
          </cell>
          <cell r="J431">
            <v>0</v>
          </cell>
          <cell r="M431" t="e">
            <v>#N/A</v>
          </cell>
        </row>
        <row r="432">
          <cell r="A432">
            <v>4</v>
          </cell>
          <cell r="F432">
            <v>0</v>
          </cell>
          <cell r="H432">
            <v>0</v>
          </cell>
          <cell r="I432" t="e">
            <v>#DIV/0!</v>
          </cell>
          <cell r="J432">
            <v>0</v>
          </cell>
          <cell r="M432" t="e">
            <v>#N/A</v>
          </cell>
        </row>
        <row r="433">
          <cell r="A433">
            <v>5</v>
          </cell>
          <cell r="F433">
            <v>0</v>
          </cell>
          <cell r="H433">
            <v>0</v>
          </cell>
          <cell r="I433" t="e">
            <v>#DIV/0!</v>
          </cell>
          <cell r="J433">
            <v>0</v>
          </cell>
          <cell r="M433" t="e">
            <v>#N/A</v>
          </cell>
        </row>
        <row r="434">
          <cell r="A434">
            <v>6</v>
          </cell>
          <cell r="F434">
            <v>0</v>
          </cell>
          <cell r="H434">
            <v>0</v>
          </cell>
          <cell r="I434" t="e">
            <v>#DIV/0!</v>
          </cell>
          <cell r="J434">
            <v>0</v>
          </cell>
          <cell r="M434" t="e">
            <v>#N/A</v>
          </cell>
        </row>
        <row r="435">
          <cell r="A435">
            <v>7</v>
          </cell>
          <cell r="F435">
            <v>0</v>
          </cell>
          <cell r="H435">
            <v>0</v>
          </cell>
          <cell r="I435" t="e">
            <v>#DIV/0!</v>
          </cell>
          <cell r="J435">
            <v>0</v>
          </cell>
          <cell r="M435" t="e">
            <v>#N/A</v>
          </cell>
        </row>
        <row r="436">
          <cell r="A436">
            <v>8</v>
          </cell>
          <cell r="F436">
            <v>0</v>
          </cell>
          <cell r="H436">
            <v>0</v>
          </cell>
          <cell r="I436" t="e">
            <v>#DIV/0!</v>
          </cell>
          <cell r="J436">
            <v>0</v>
          </cell>
          <cell r="M436" t="e">
            <v>#N/A</v>
          </cell>
        </row>
        <row r="437">
          <cell r="A437">
            <v>9</v>
          </cell>
          <cell r="F437">
            <v>0</v>
          </cell>
          <cell r="H437">
            <v>0</v>
          </cell>
          <cell r="I437" t="e">
            <v>#DIV/0!</v>
          </cell>
          <cell r="J437">
            <v>0</v>
          </cell>
          <cell r="M437" t="e">
            <v>#N/A</v>
          </cell>
        </row>
        <row r="438">
          <cell r="A438">
            <v>10</v>
          </cell>
          <cell r="F438">
            <v>0</v>
          </cell>
          <cell r="H438">
            <v>0</v>
          </cell>
          <cell r="I438" t="e">
            <v>#DIV/0!</v>
          </cell>
          <cell r="J438">
            <v>0</v>
          </cell>
          <cell r="M438" t="e">
            <v>#N/A</v>
          </cell>
        </row>
        <row r="439">
          <cell r="M439" t="e">
            <v>#N/A</v>
          </cell>
        </row>
        <row r="440">
          <cell r="B440" t="str">
            <v>Транспортировка материалов, т (вид транспорта, км)</v>
          </cell>
          <cell r="F440">
            <v>1222</v>
          </cell>
          <cell r="H440">
            <v>24440</v>
          </cell>
          <cell r="I440">
            <v>20</v>
          </cell>
          <cell r="J440">
            <v>23218</v>
          </cell>
          <cell r="M440" t="e">
            <v>#N/A</v>
          </cell>
        </row>
        <row r="441">
          <cell r="A441">
            <v>1</v>
          </cell>
          <cell r="C441" t="str">
            <v>т</v>
          </cell>
          <cell r="D441">
            <v>1222</v>
          </cell>
          <cell r="E441">
            <v>1</v>
          </cell>
          <cell r="F441">
            <v>1222</v>
          </cell>
          <cell r="G441">
            <v>20</v>
          </cell>
          <cell r="H441">
            <v>24440</v>
          </cell>
          <cell r="I441">
            <v>20</v>
          </cell>
          <cell r="J441">
            <v>23218</v>
          </cell>
          <cell r="M441" t="e">
            <v>#N/A</v>
          </cell>
        </row>
        <row r="442">
          <cell r="A442">
            <v>2</v>
          </cell>
          <cell r="C442" t="str">
            <v>т</v>
          </cell>
          <cell r="F442">
            <v>0</v>
          </cell>
          <cell r="H442">
            <v>0</v>
          </cell>
          <cell r="I442" t="e">
            <v>#DIV/0!</v>
          </cell>
          <cell r="J442">
            <v>0</v>
          </cell>
          <cell r="M442" t="e">
            <v>#N/A</v>
          </cell>
        </row>
        <row r="443">
          <cell r="A443">
            <v>3</v>
          </cell>
          <cell r="C443" t="str">
            <v>т</v>
          </cell>
          <cell r="F443">
            <v>0</v>
          </cell>
          <cell r="H443">
            <v>0</v>
          </cell>
          <cell r="I443" t="e">
            <v>#DIV/0!</v>
          </cell>
          <cell r="J443">
            <v>0</v>
          </cell>
          <cell r="M443" t="e">
            <v>#N/A</v>
          </cell>
        </row>
        <row r="444">
          <cell r="A444">
            <v>4</v>
          </cell>
          <cell r="C444" t="str">
            <v>т</v>
          </cell>
          <cell r="F444">
            <v>0</v>
          </cell>
          <cell r="H444">
            <v>0</v>
          </cell>
          <cell r="I444" t="e">
            <v>#DIV/0!</v>
          </cell>
          <cell r="J444">
            <v>0</v>
          </cell>
          <cell r="M444" t="e">
            <v>#N/A</v>
          </cell>
        </row>
        <row r="445">
          <cell r="A445">
            <v>5</v>
          </cell>
          <cell r="C445" t="str">
            <v>т</v>
          </cell>
          <cell r="F445">
            <v>0</v>
          </cell>
          <cell r="H445">
            <v>0</v>
          </cell>
          <cell r="I445" t="e">
            <v>#DIV/0!</v>
          </cell>
          <cell r="J445">
            <v>0</v>
          </cell>
          <cell r="M445" t="e">
            <v>#N/A</v>
          </cell>
        </row>
        <row r="446">
          <cell r="A446">
            <v>6</v>
          </cell>
          <cell r="C446" t="str">
            <v>т</v>
          </cell>
          <cell r="F446">
            <v>0</v>
          </cell>
          <cell r="H446">
            <v>0</v>
          </cell>
          <cell r="I446" t="e">
            <v>#DIV/0!</v>
          </cell>
          <cell r="J446">
            <v>0</v>
          </cell>
          <cell r="M446" t="e">
            <v>#N/A</v>
          </cell>
        </row>
        <row r="447">
          <cell r="A447">
            <v>7</v>
          </cell>
          <cell r="C447" t="str">
            <v>т</v>
          </cell>
          <cell r="F447">
            <v>0</v>
          </cell>
          <cell r="H447">
            <v>0</v>
          </cell>
          <cell r="I447" t="e">
            <v>#DIV/0!</v>
          </cell>
          <cell r="J447">
            <v>0</v>
          </cell>
          <cell r="M447" t="e">
            <v>#N/A</v>
          </cell>
        </row>
        <row r="448">
          <cell r="A448">
            <v>8</v>
          </cell>
          <cell r="C448" t="str">
            <v>т</v>
          </cell>
          <cell r="F448">
            <v>0</v>
          </cell>
          <cell r="H448">
            <v>0</v>
          </cell>
          <cell r="I448" t="e">
            <v>#DIV/0!</v>
          </cell>
          <cell r="J448">
            <v>0</v>
          </cell>
          <cell r="M448" t="e">
            <v>#N/A</v>
          </cell>
        </row>
        <row r="449">
          <cell r="A449">
            <v>9</v>
          </cell>
          <cell r="C449" t="str">
            <v>т</v>
          </cell>
          <cell r="F449">
            <v>0</v>
          </cell>
          <cell r="H449">
            <v>0</v>
          </cell>
          <cell r="I449" t="e">
            <v>#DIV/0!</v>
          </cell>
          <cell r="J449">
            <v>0</v>
          </cell>
          <cell r="M449" t="e">
            <v>#N/A</v>
          </cell>
        </row>
        <row r="450">
          <cell r="A450">
            <v>10</v>
          </cell>
          <cell r="C450" t="str">
            <v>т</v>
          </cell>
          <cell r="F450">
            <v>0</v>
          </cell>
          <cell r="H450">
            <v>0</v>
          </cell>
          <cell r="I450" t="e">
            <v>#DIV/0!</v>
          </cell>
          <cell r="J450">
            <v>0</v>
          </cell>
          <cell r="M450" t="e">
            <v>#N/A</v>
          </cell>
        </row>
        <row r="451">
          <cell r="M451" t="e">
            <v>#N/A</v>
          </cell>
        </row>
        <row r="452">
          <cell r="B452" t="str">
            <v>Заготовительно-складские расходы</v>
          </cell>
          <cell r="F452">
            <v>24.44</v>
          </cell>
          <cell r="H452">
            <v>0</v>
          </cell>
          <cell r="I452">
            <v>0</v>
          </cell>
          <cell r="J452">
            <v>-24.44</v>
          </cell>
          <cell r="M452" t="e">
            <v>#N/A</v>
          </cell>
        </row>
        <row r="453">
          <cell r="A453">
            <v>1</v>
          </cell>
          <cell r="B453">
            <v>0</v>
          </cell>
          <cell r="C453" t="str">
            <v>руб</v>
          </cell>
          <cell r="D453">
            <v>0.02</v>
          </cell>
          <cell r="E453">
            <v>1222</v>
          </cell>
          <cell r="F453">
            <v>24.44</v>
          </cell>
          <cell r="H453">
            <v>0</v>
          </cell>
          <cell r="I453">
            <v>0</v>
          </cell>
          <cell r="J453">
            <v>-24.44</v>
          </cell>
          <cell r="M453" t="e">
            <v>#N/A</v>
          </cell>
        </row>
        <row r="454">
          <cell r="A454">
            <v>2</v>
          </cell>
          <cell r="B454">
            <v>0</v>
          </cell>
          <cell r="C454" t="str">
            <v>руб</v>
          </cell>
          <cell r="E454">
            <v>0</v>
          </cell>
          <cell r="F454">
            <v>0</v>
          </cell>
          <cell r="H454">
            <v>0</v>
          </cell>
          <cell r="I454" t="e">
            <v>#DIV/0!</v>
          </cell>
          <cell r="J454">
            <v>0</v>
          </cell>
          <cell r="M454" t="e">
            <v>#N/A</v>
          </cell>
        </row>
        <row r="455">
          <cell r="A455">
            <v>3</v>
          </cell>
          <cell r="B455">
            <v>0</v>
          </cell>
          <cell r="C455" t="str">
            <v>руб</v>
          </cell>
          <cell r="E455">
            <v>0</v>
          </cell>
          <cell r="F455">
            <v>0</v>
          </cell>
          <cell r="H455">
            <v>0</v>
          </cell>
          <cell r="I455" t="e">
            <v>#DIV/0!</v>
          </cell>
          <cell r="J455">
            <v>0</v>
          </cell>
          <cell r="M455" t="e">
            <v>#N/A</v>
          </cell>
        </row>
        <row r="456">
          <cell r="A456">
            <v>4</v>
          </cell>
          <cell r="B456">
            <v>0</v>
          </cell>
          <cell r="C456" t="str">
            <v>руб</v>
          </cell>
          <cell r="E456">
            <v>0</v>
          </cell>
          <cell r="F456">
            <v>0</v>
          </cell>
          <cell r="H456">
            <v>0</v>
          </cell>
          <cell r="I456" t="e">
            <v>#DIV/0!</v>
          </cell>
          <cell r="J456">
            <v>0</v>
          </cell>
          <cell r="M456" t="e">
            <v>#N/A</v>
          </cell>
        </row>
        <row r="457">
          <cell r="A457">
            <v>5</v>
          </cell>
          <cell r="B457">
            <v>0</v>
          </cell>
          <cell r="C457" t="str">
            <v>руб</v>
          </cell>
          <cell r="E457">
            <v>0</v>
          </cell>
          <cell r="F457">
            <v>0</v>
          </cell>
          <cell r="H457">
            <v>0</v>
          </cell>
          <cell r="I457" t="e">
            <v>#DIV/0!</v>
          </cell>
          <cell r="J457">
            <v>0</v>
          </cell>
          <cell r="M457" t="e">
            <v>#N/A</v>
          </cell>
        </row>
        <row r="458">
          <cell r="A458">
            <v>6</v>
          </cell>
          <cell r="B458">
            <v>0</v>
          </cell>
          <cell r="C458" t="str">
            <v>руб</v>
          </cell>
          <cell r="E458">
            <v>0</v>
          </cell>
          <cell r="F458">
            <v>0</v>
          </cell>
          <cell r="H458">
            <v>0</v>
          </cell>
          <cell r="I458" t="e">
            <v>#DIV/0!</v>
          </cell>
          <cell r="J458">
            <v>0</v>
          </cell>
          <cell r="M458" t="e">
            <v>#N/A</v>
          </cell>
        </row>
        <row r="459">
          <cell r="A459">
            <v>7</v>
          </cell>
          <cell r="B459">
            <v>0</v>
          </cell>
          <cell r="C459" t="str">
            <v>руб</v>
          </cell>
          <cell r="E459">
            <v>0</v>
          </cell>
          <cell r="F459">
            <v>0</v>
          </cell>
          <cell r="H459">
            <v>0</v>
          </cell>
          <cell r="I459" t="e">
            <v>#DIV/0!</v>
          </cell>
          <cell r="J459">
            <v>0</v>
          </cell>
          <cell r="M459" t="e">
            <v>#N/A</v>
          </cell>
        </row>
        <row r="460">
          <cell r="A460">
            <v>8</v>
          </cell>
          <cell r="B460">
            <v>0</v>
          </cell>
          <cell r="C460" t="str">
            <v>руб</v>
          </cell>
          <cell r="E460">
            <v>0</v>
          </cell>
          <cell r="F460">
            <v>0</v>
          </cell>
          <cell r="H460">
            <v>0</v>
          </cell>
          <cell r="I460" t="e">
            <v>#DIV/0!</v>
          </cell>
          <cell r="J460">
            <v>0</v>
          </cell>
          <cell r="M460" t="e">
            <v>#N/A</v>
          </cell>
        </row>
        <row r="461">
          <cell r="A461">
            <v>9</v>
          </cell>
          <cell r="B461">
            <v>0</v>
          </cell>
          <cell r="C461" t="str">
            <v>руб</v>
          </cell>
          <cell r="E461">
            <v>0</v>
          </cell>
          <cell r="F461">
            <v>0</v>
          </cell>
          <cell r="H461">
            <v>0</v>
          </cell>
          <cell r="I461" t="e">
            <v>#DIV/0!</v>
          </cell>
          <cell r="J461">
            <v>0</v>
          </cell>
          <cell r="M461" t="e">
            <v>#N/A</v>
          </cell>
        </row>
        <row r="462">
          <cell r="A462">
            <v>10</v>
          </cell>
          <cell r="B462">
            <v>0</v>
          </cell>
          <cell r="C462" t="str">
            <v>руб</v>
          </cell>
          <cell r="E462">
            <v>0</v>
          </cell>
          <cell r="F462">
            <v>0</v>
          </cell>
          <cell r="H462">
            <v>0</v>
          </cell>
          <cell r="I462" t="e">
            <v>#DIV/0!</v>
          </cell>
          <cell r="J462">
            <v>0</v>
          </cell>
          <cell r="M462" t="e">
            <v>#N/A</v>
          </cell>
        </row>
        <row r="463">
          <cell r="M463" t="e">
            <v>#N/A</v>
          </cell>
        </row>
        <row r="464">
          <cell r="M464" t="e">
            <v>#N/A</v>
          </cell>
        </row>
        <row r="465">
          <cell r="B465" t="str">
            <v>Составил:______________________________</v>
          </cell>
          <cell r="M465" t="e">
            <v>#N/A</v>
          </cell>
        </row>
        <row r="466">
          <cell r="M466" t="e">
            <v>#N/A</v>
          </cell>
        </row>
        <row r="467">
          <cell r="B467" t="str">
            <v>Начальник ТДО: ________________________</v>
          </cell>
        </row>
        <row r="468">
          <cell r="B468" t="str">
            <v>Район: Анапский \ Подъезд к п.Витязево 0+000-3+066  \ Поверхностная обработка (II вариант)</v>
          </cell>
          <cell r="K468">
            <v>9</v>
          </cell>
          <cell r="M468" t="str">
            <v>Анапский</v>
          </cell>
        </row>
        <row r="469">
          <cell r="A469" t="str">
            <v>9-1.1.</v>
          </cell>
          <cell r="B469" t="str">
            <v>Фонд заработной платы</v>
          </cell>
          <cell r="D469">
            <v>12097</v>
          </cell>
          <cell r="F469">
            <v>8248</v>
          </cell>
          <cell r="H469">
            <v>163136.69400000002</v>
          </cell>
          <cell r="I469">
            <v>19.778939621726483</v>
          </cell>
          <cell r="J469">
            <v>154888.69400000002</v>
          </cell>
          <cell r="K469">
            <v>9</v>
          </cell>
          <cell r="L469" t="str">
            <v>1.1.</v>
          </cell>
          <cell r="M469" t="str">
            <v>Анапский</v>
          </cell>
        </row>
        <row r="470">
          <cell r="A470" t="str">
            <v>9-1.1.1.</v>
          </cell>
          <cell r="B470" t="str">
            <v>Основные рабочие</v>
          </cell>
          <cell r="C470" t="str">
            <v>ч/ч</v>
          </cell>
          <cell r="D470">
            <v>7484</v>
          </cell>
          <cell r="E470">
            <v>0.55104222340994125</v>
          </cell>
          <cell r="F470">
            <v>4124</v>
          </cell>
          <cell r="G470">
            <v>12.201000000000002</v>
          </cell>
          <cell r="H470">
            <v>91312.284000000014</v>
          </cell>
          <cell r="I470">
            <v>22.141678952473331</v>
          </cell>
          <cell r="J470">
            <v>87188.284000000014</v>
          </cell>
          <cell r="K470">
            <v>9</v>
          </cell>
          <cell r="L470" t="str">
            <v>1.1.1.</v>
          </cell>
          <cell r="M470" t="str">
            <v>Анапский</v>
          </cell>
        </row>
        <row r="471">
          <cell r="A471" t="str">
            <v>9-1.1.2.</v>
          </cell>
          <cell r="B471" t="str">
            <v>Машинисты</v>
          </cell>
          <cell r="C471" t="str">
            <v>ч/ч</v>
          </cell>
          <cell r="D471">
            <v>4613</v>
          </cell>
          <cell r="E471">
            <v>0.89399523086928245</v>
          </cell>
          <cell r="F471">
            <v>4124</v>
          </cell>
          <cell r="G471">
            <v>15.57</v>
          </cell>
          <cell r="H471">
            <v>71824.41</v>
          </cell>
          <cell r="I471">
            <v>17.416200290979631</v>
          </cell>
          <cell r="J471">
            <v>67700.41</v>
          </cell>
          <cell r="K471">
            <v>9</v>
          </cell>
          <cell r="L471" t="str">
            <v>1.1.2.</v>
          </cell>
          <cell r="M471" t="str">
            <v>Анапский</v>
          </cell>
        </row>
        <row r="472">
          <cell r="M472" t="str">
            <v>Анапский</v>
          </cell>
        </row>
        <row r="473">
          <cell r="A473" t="str">
            <v>9-1.2.</v>
          </cell>
          <cell r="B473" t="str">
            <v>Технические ресурсы по нормам СНиП (без зарботной платы машиниста)</v>
          </cell>
          <cell r="F473">
            <v>256.8</v>
          </cell>
          <cell r="H473">
            <v>14000</v>
          </cell>
          <cell r="I473">
            <v>54.517133956386289</v>
          </cell>
          <cell r="J473">
            <v>13743.2</v>
          </cell>
          <cell r="K473">
            <v>9</v>
          </cell>
          <cell r="L473" t="str">
            <v>1.2.</v>
          </cell>
          <cell r="M473" t="str">
            <v>Анапский</v>
          </cell>
        </row>
        <row r="474">
          <cell r="A474">
            <v>1</v>
          </cell>
          <cell r="B474" t="str">
            <v>Автогрейдер средний</v>
          </cell>
          <cell r="C474" t="str">
            <v>м/ч</v>
          </cell>
          <cell r="D474">
            <v>100</v>
          </cell>
          <cell r="E474">
            <v>2.5680000000000001</v>
          </cell>
          <cell r="F474">
            <v>256.8</v>
          </cell>
          <cell r="G474">
            <v>140</v>
          </cell>
          <cell r="H474">
            <v>14000</v>
          </cell>
          <cell r="I474">
            <v>54.517133956386289</v>
          </cell>
          <cell r="J474">
            <v>13743.2</v>
          </cell>
          <cell r="M474" t="str">
            <v>Анапский</v>
          </cell>
        </row>
        <row r="475">
          <cell r="A475">
            <v>2</v>
          </cell>
          <cell r="B475" t="str">
            <v>Бульдозер</v>
          </cell>
          <cell r="C475" t="str">
            <v>м/ч</v>
          </cell>
          <cell r="D475">
            <v>1</v>
          </cell>
          <cell r="F475">
            <v>0</v>
          </cell>
          <cell r="H475">
            <v>0</v>
          </cell>
          <cell r="I475" t="e">
            <v>#DIV/0!</v>
          </cell>
          <cell r="J475">
            <v>0</v>
          </cell>
          <cell r="M475" t="str">
            <v>Анапский</v>
          </cell>
        </row>
        <row r="476">
          <cell r="A476">
            <v>3</v>
          </cell>
          <cell r="C476" t="str">
            <v>м/ч</v>
          </cell>
          <cell r="D476">
            <v>1</v>
          </cell>
          <cell r="F476">
            <v>0</v>
          </cell>
          <cell r="H476">
            <v>0</v>
          </cell>
          <cell r="I476" t="e">
            <v>#DIV/0!</v>
          </cell>
          <cell r="J476">
            <v>0</v>
          </cell>
          <cell r="M476" t="str">
            <v>Анапский</v>
          </cell>
        </row>
        <row r="477">
          <cell r="A477">
            <v>4</v>
          </cell>
          <cell r="C477" t="str">
            <v>м/ч</v>
          </cell>
          <cell r="F477">
            <v>0</v>
          </cell>
          <cell r="H477">
            <v>0</v>
          </cell>
          <cell r="I477" t="e">
            <v>#DIV/0!</v>
          </cell>
          <cell r="J477">
            <v>0</v>
          </cell>
          <cell r="M477" t="str">
            <v>Анапский</v>
          </cell>
        </row>
        <row r="478">
          <cell r="A478">
            <v>5</v>
          </cell>
          <cell r="C478" t="str">
            <v>м/ч</v>
          </cell>
          <cell r="F478">
            <v>0</v>
          </cell>
          <cell r="H478">
            <v>0</v>
          </cell>
          <cell r="I478" t="e">
            <v>#DIV/0!</v>
          </cell>
          <cell r="J478">
            <v>0</v>
          </cell>
          <cell r="M478" t="str">
            <v>Анапский</v>
          </cell>
        </row>
        <row r="479">
          <cell r="A479">
            <v>6</v>
          </cell>
          <cell r="C479" t="str">
            <v>м/ч</v>
          </cell>
          <cell r="F479">
            <v>0</v>
          </cell>
          <cell r="H479">
            <v>0</v>
          </cell>
          <cell r="I479" t="e">
            <v>#DIV/0!</v>
          </cell>
          <cell r="J479">
            <v>0</v>
          </cell>
          <cell r="M479" t="str">
            <v>Анапский</v>
          </cell>
        </row>
        <row r="480">
          <cell r="A480">
            <v>7</v>
          </cell>
          <cell r="C480" t="str">
            <v>м/ч</v>
          </cell>
          <cell r="F480">
            <v>0</v>
          </cell>
          <cell r="H480">
            <v>0</v>
          </cell>
          <cell r="I480" t="e">
            <v>#DIV/0!</v>
          </cell>
          <cell r="J480">
            <v>0</v>
          </cell>
          <cell r="M480" t="str">
            <v>Анапский</v>
          </cell>
        </row>
        <row r="481">
          <cell r="A481">
            <v>8</v>
          </cell>
          <cell r="C481" t="str">
            <v>м/ч</v>
          </cell>
          <cell r="F481">
            <v>0</v>
          </cell>
          <cell r="H481">
            <v>0</v>
          </cell>
          <cell r="I481" t="e">
            <v>#DIV/0!</v>
          </cell>
          <cell r="J481">
            <v>0</v>
          </cell>
          <cell r="M481" t="str">
            <v>Анапский</v>
          </cell>
        </row>
        <row r="482">
          <cell r="A482">
            <v>9</v>
          </cell>
          <cell r="C482" t="str">
            <v>м/ч</v>
          </cell>
          <cell r="F482">
            <v>0</v>
          </cell>
          <cell r="H482">
            <v>0</v>
          </cell>
          <cell r="I482" t="e">
            <v>#DIV/0!</v>
          </cell>
          <cell r="J482">
            <v>0</v>
          </cell>
          <cell r="M482" t="str">
            <v>Анапский</v>
          </cell>
        </row>
        <row r="483">
          <cell r="A483">
            <v>10</v>
          </cell>
          <cell r="C483" t="str">
            <v>м/ч</v>
          </cell>
          <cell r="F483">
            <v>0</v>
          </cell>
          <cell r="H483">
            <v>0</v>
          </cell>
          <cell r="I483" t="e">
            <v>#DIV/0!</v>
          </cell>
          <cell r="J483">
            <v>0</v>
          </cell>
          <cell r="M483" t="str">
            <v>Анапский</v>
          </cell>
        </row>
        <row r="484">
          <cell r="M484" t="str">
            <v>Анапский</v>
          </cell>
        </row>
        <row r="485">
          <cell r="A485" t="str">
            <v>9-1.3.</v>
          </cell>
          <cell r="B485" t="str">
            <v>Материалы</v>
          </cell>
          <cell r="F485">
            <v>1246.44</v>
          </cell>
          <cell r="H485">
            <v>24440</v>
          </cell>
          <cell r="I485">
            <v>19.6078431372549</v>
          </cell>
          <cell r="J485">
            <v>23193.56</v>
          </cell>
          <cell r="K485">
            <v>9</v>
          </cell>
          <cell r="L485" t="str">
            <v>1.3.</v>
          </cell>
          <cell r="M485" t="str">
            <v>Анапский</v>
          </cell>
        </row>
        <row r="486">
          <cell r="B486" t="str">
            <v>Материальные ресурсы по нормам СНиП</v>
          </cell>
          <cell r="F486">
            <v>0</v>
          </cell>
          <cell r="H486">
            <v>0</v>
          </cell>
          <cell r="I486" t="e">
            <v>#DIV/0!</v>
          </cell>
          <cell r="J486">
            <v>0</v>
          </cell>
          <cell r="M486" t="str">
            <v>Анапский</v>
          </cell>
        </row>
        <row r="487">
          <cell r="A487">
            <v>1</v>
          </cell>
          <cell r="C487" t="str">
            <v>м3</v>
          </cell>
          <cell r="F487">
            <v>0</v>
          </cell>
          <cell r="H487">
            <v>0</v>
          </cell>
          <cell r="I487" t="e">
            <v>#DIV/0!</v>
          </cell>
          <cell r="J487">
            <v>0</v>
          </cell>
          <cell r="M487" t="str">
            <v>Анапский</v>
          </cell>
        </row>
        <row r="488">
          <cell r="A488">
            <v>2</v>
          </cell>
          <cell r="F488">
            <v>0</v>
          </cell>
          <cell r="H488">
            <v>0</v>
          </cell>
          <cell r="I488" t="e">
            <v>#DIV/0!</v>
          </cell>
          <cell r="J488">
            <v>0</v>
          </cell>
          <cell r="M488" t="str">
            <v>Анапский</v>
          </cell>
        </row>
        <row r="489">
          <cell r="A489">
            <v>3</v>
          </cell>
          <cell r="F489">
            <v>0</v>
          </cell>
          <cell r="H489">
            <v>0</v>
          </cell>
          <cell r="I489" t="e">
            <v>#DIV/0!</v>
          </cell>
          <cell r="J489">
            <v>0</v>
          </cell>
          <cell r="M489" t="str">
            <v>Анапский</v>
          </cell>
        </row>
        <row r="490">
          <cell r="A490">
            <v>4</v>
          </cell>
          <cell r="F490">
            <v>0</v>
          </cell>
          <cell r="H490">
            <v>0</v>
          </cell>
          <cell r="I490" t="e">
            <v>#DIV/0!</v>
          </cell>
          <cell r="J490">
            <v>0</v>
          </cell>
          <cell r="M490" t="str">
            <v>Анапский</v>
          </cell>
        </row>
        <row r="491">
          <cell r="A491">
            <v>5</v>
          </cell>
          <cell r="F491">
            <v>0</v>
          </cell>
          <cell r="H491">
            <v>0</v>
          </cell>
          <cell r="I491" t="e">
            <v>#DIV/0!</v>
          </cell>
          <cell r="J491">
            <v>0</v>
          </cell>
          <cell r="M491" t="str">
            <v>Анапский</v>
          </cell>
        </row>
        <row r="492">
          <cell r="A492">
            <v>6</v>
          </cell>
          <cell r="F492">
            <v>0</v>
          </cell>
          <cell r="H492">
            <v>0</v>
          </cell>
          <cell r="I492" t="e">
            <v>#DIV/0!</v>
          </cell>
          <cell r="J492">
            <v>0</v>
          </cell>
          <cell r="M492" t="str">
            <v>Анапский</v>
          </cell>
        </row>
        <row r="493">
          <cell r="A493">
            <v>7</v>
          </cell>
          <cell r="F493">
            <v>0</v>
          </cell>
          <cell r="H493">
            <v>0</v>
          </cell>
          <cell r="I493" t="e">
            <v>#DIV/0!</v>
          </cell>
          <cell r="J493">
            <v>0</v>
          </cell>
          <cell r="M493" t="str">
            <v>Анапский</v>
          </cell>
        </row>
        <row r="494">
          <cell r="A494">
            <v>8</v>
          </cell>
          <cell r="F494">
            <v>0</v>
          </cell>
          <cell r="H494">
            <v>0</v>
          </cell>
          <cell r="I494" t="e">
            <v>#DIV/0!</v>
          </cell>
          <cell r="J494">
            <v>0</v>
          </cell>
          <cell r="M494" t="str">
            <v>Анапский</v>
          </cell>
        </row>
        <row r="495">
          <cell r="A495">
            <v>9</v>
          </cell>
          <cell r="F495">
            <v>0</v>
          </cell>
          <cell r="H495">
            <v>0</v>
          </cell>
          <cell r="I495" t="e">
            <v>#DIV/0!</v>
          </cell>
          <cell r="J495">
            <v>0</v>
          </cell>
          <cell r="M495" t="str">
            <v>Анапский</v>
          </cell>
        </row>
        <row r="496">
          <cell r="A496">
            <v>10</v>
          </cell>
          <cell r="F496">
            <v>0</v>
          </cell>
          <cell r="H496">
            <v>0</v>
          </cell>
          <cell r="I496" t="e">
            <v>#DIV/0!</v>
          </cell>
          <cell r="J496">
            <v>0</v>
          </cell>
          <cell r="M496" t="str">
            <v>Анапский</v>
          </cell>
        </row>
        <row r="497">
          <cell r="M497" t="str">
            <v>Анапский</v>
          </cell>
        </row>
        <row r="498">
          <cell r="B498" t="str">
            <v>Транспортировка материалов, т (вид транспорта, км)</v>
          </cell>
          <cell r="F498">
            <v>1222</v>
          </cell>
          <cell r="H498">
            <v>24440</v>
          </cell>
          <cell r="I498">
            <v>20</v>
          </cell>
          <cell r="J498">
            <v>23218</v>
          </cell>
          <cell r="M498" t="str">
            <v>Анапский</v>
          </cell>
        </row>
        <row r="499">
          <cell r="A499">
            <v>1</v>
          </cell>
          <cell r="C499" t="str">
            <v>т</v>
          </cell>
          <cell r="D499">
            <v>1222</v>
          </cell>
          <cell r="E499">
            <v>1</v>
          </cell>
          <cell r="F499">
            <v>1222</v>
          </cell>
          <cell r="G499">
            <v>20</v>
          </cell>
          <cell r="H499">
            <v>24440</v>
          </cell>
          <cell r="I499">
            <v>20</v>
          </cell>
          <cell r="J499">
            <v>23218</v>
          </cell>
          <cell r="M499" t="str">
            <v>Анапский</v>
          </cell>
        </row>
        <row r="500">
          <cell r="A500">
            <v>2</v>
          </cell>
          <cell r="C500" t="str">
            <v>т</v>
          </cell>
          <cell r="F500">
            <v>0</v>
          </cell>
          <cell r="H500">
            <v>0</v>
          </cell>
          <cell r="I500" t="e">
            <v>#DIV/0!</v>
          </cell>
          <cell r="J500">
            <v>0</v>
          </cell>
          <cell r="M500" t="str">
            <v>Анапский</v>
          </cell>
        </row>
        <row r="501">
          <cell r="A501">
            <v>3</v>
          </cell>
          <cell r="C501" t="str">
            <v>т</v>
          </cell>
          <cell r="F501">
            <v>0</v>
          </cell>
          <cell r="H501">
            <v>0</v>
          </cell>
          <cell r="I501" t="e">
            <v>#DIV/0!</v>
          </cell>
          <cell r="J501">
            <v>0</v>
          </cell>
          <cell r="M501" t="str">
            <v>Анапский</v>
          </cell>
        </row>
        <row r="502">
          <cell r="A502">
            <v>4</v>
          </cell>
          <cell r="C502" t="str">
            <v>т</v>
          </cell>
          <cell r="F502">
            <v>0</v>
          </cell>
          <cell r="H502">
            <v>0</v>
          </cell>
          <cell r="I502" t="e">
            <v>#DIV/0!</v>
          </cell>
          <cell r="J502">
            <v>0</v>
          </cell>
          <cell r="M502" t="str">
            <v>Анапский</v>
          </cell>
        </row>
        <row r="503">
          <cell r="A503">
            <v>5</v>
          </cell>
          <cell r="C503" t="str">
            <v>т</v>
          </cell>
          <cell r="F503">
            <v>0</v>
          </cell>
          <cell r="H503">
            <v>0</v>
          </cell>
          <cell r="I503" t="e">
            <v>#DIV/0!</v>
          </cell>
          <cell r="J503">
            <v>0</v>
          </cell>
          <cell r="M503" t="str">
            <v>Анапский</v>
          </cell>
        </row>
        <row r="504">
          <cell r="A504">
            <v>6</v>
          </cell>
          <cell r="C504" t="str">
            <v>т</v>
          </cell>
          <cell r="F504">
            <v>0</v>
          </cell>
          <cell r="H504">
            <v>0</v>
          </cell>
          <cell r="I504" t="e">
            <v>#DIV/0!</v>
          </cell>
          <cell r="J504">
            <v>0</v>
          </cell>
          <cell r="M504" t="str">
            <v>Анапский</v>
          </cell>
        </row>
        <row r="505">
          <cell r="A505">
            <v>7</v>
          </cell>
          <cell r="C505" t="str">
            <v>т</v>
          </cell>
          <cell r="F505">
            <v>0</v>
          </cell>
          <cell r="H505">
            <v>0</v>
          </cell>
          <cell r="I505" t="e">
            <v>#DIV/0!</v>
          </cell>
          <cell r="J505">
            <v>0</v>
          </cell>
          <cell r="M505" t="str">
            <v>Анапский</v>
          </cell>
        </row>
        <row r="506">
          <cell r="A506">
            <v>8</v>
          </cell>
          <cell r="C506" t="str">
            <v>т</v>
          </cell>
          <cell r="F506">
            <v>0</v>
          </cell>
          <cell r="H506">
            <v>0</v>
          </cell>
          <cell r="I506" t="e">
            <v>#DIV/0!</v>
          </cell>
          <cell r="J506">
            <v>0</v>
          </cell>
          <cell r="M506" t="str">
            <v>Анапский</v>
          </cell>
        </row>
        <row r="507">
          <cell r="A507">
            <v>9</v>
          </cell>
          <cell r="C507" t="str">
            <v>т</v>
          </cell>
          <cell r="F507">
            <v>0</v>
          </cell>
          <cell r="H507">
            <v>0</v>
          </cell>
          <cell r="I507" t="e">
            <v>#DIV/0!</v>
          </cell>
          <cell r="J507">
            <v>0</v>
          </cell>
          <cell r="M507" t="str">
            <v>Анапский</v>
          </cell>
        </row>
        <row r="508">
          <cell r="A508">
            <v>10</v>
          </cell>
          <cell r="C508" t="str">
            <v>т</v>
          </cell>
          <cell r="F508">
            <v>0</v>
          </cell>
          <cell r="H508">
            <v>0</v>
          </cell>
          <cell r="I508" t="e">
            <v>#DIV/0!</v>
          </cell>
          <cell r="J508">
            <v>0</v>
          </cell>
          <cell r="M508" t="str">
            <v>Анапский</v>
          </cell>
        </row>
        <row r="509">
          <cell r="M509" t="str">
            <v>Анапский</v>
          </cell>
        </row>
        <row r="510">
          <cell r="B510" t="str">
            <v>Заготовительно-складские расходы</v>
          </cell>
          <cell r="F510">
            <v>24.44</v>
          </cell>
          <cell r="H510">
            <v>0</v>
          </cell>
          <cell r="I510">
            <v>0</v>
          </cell>
          <cell r="J510">
            <v>-24.44</v>
          </cell>
          <cell r="M510" t="str">
            <v>Анапский</v>
          </cell>
        </row>
        <row r="511">
          <cell r="A511">
            <v>1</v>
          </cell>
          <cell r="B511">
            <v>0</v>
          </cell>
          <cell r="C511" t="str">
            <v>руб</v>
          </cell>
          <cell r="D511">
            <v>0.02</v>
          </cell>
          <cell r="E511">
            <v>1222</v>
          </cell>
          <cell r="F511">
            <v>24.44</v>
          </cell>
          <cell r="H511">
            <v>0</v>
          </cell>
          <cell r="I511">
            <v>0</v>
          </cell>
          <cell r="J511">
            <v>-24.44</v>
          </cell>
          <cell r="M511" t="str">
            <v>Анапский</v>
          </cell>
        </row>
        <row r="512">
          <cell r="A512">
            <v>2</v>
          </cell>
          <cell r="B512">
            <v>0</v>
          </cell>
          <cell r="C512" t="str">
            <v>руб</v>
          </cell>
          <cell r="E512">
            <v>0</v>
          </cell>
          <cell r="F512">
            <v>0</v>
          </cell>
          <cell r="H512">
            <v>0</v>
          </cell>
          <cell r="I512" t="e">
            <v>#DIV/0!</v>
          </cell>
          <cell r="J512">
            <v>0</v>
          </cell>
          <cell r="M512" t="str">
            <v>Анапский</v>
          </cell>
        </row>
        <row r="513">
          <cell r="A513">
            <v>3</v>
          </cell>
          <cell r="B513">
            <v>0</v>
          </cell>
          <cell r="C513" t="str">
            <v>руб</v>
          </cell>
          <cell r="E513">
            <v>0</v>
          </cell>
          <cell r="F513">
            <v>0</v>
          </cell>
          <cell r="H513">
            <v>0</v>
          </cell>
          <cell r="I513" t="e">
            <v>#DIV/0!</v>
          </cell>
          <cell r="J513">
            <v>0</v>
          </cell>
          <cell r="M513" t="str">
            <v>Анапский</v>
          </cell>
        </row>
        <row r="514">
          <cell r="A514">
            <v>4</v>
          </cell>
          <cell r="B514">
            <v>0</v>
          </cell>
          <cell r="C514" t="str">
            <v>руб</v>
          </cell>
          <cell r="E514">
            <v>0</v>
          </cell>
          <cell r="F514">
            <v>0</v>
          </cell>
          <cell r="H514">
            <v>0</v>
          </cell>
          <cell r="I514" t="e">
            <v>#DIV/0!</v>
          </cell>
          <cell r="J514">
            <v>0</v>
          </cell>
          <cell r="M514" t="str">
            <v>Анапский</v>
          </cell>
        </row>
        <row r="515">
          <cell r="A515">
            <v>5</v>
          </cell>
          <cell r="B515">
            <v>0</v>
          </cell>
          <cell r="C515" t="str">
            <v>руб</v>
          </cell>
          <cell r="E515">
            <v>0</v>
          </cell>
          <cell r="F515">
            <v>0</v>
          </cell>
          <cell r="H515">
            <v>0</v>
          </cell>
          <cell r="I515" t="e">
            <v>#DIV/0!</v>
          </cell>
          <cell r="J515">
            <v>0</v>
          </cell>
          <cell r="M515" t="str">
            <v>Анапский</v>
          </cell>
        </row>
        <row r="516">
          <cell r="A516">
            <v>6</v>
          </cell>
          <cell r="B516">
            <v>0</v>
          </cell>
          <cell r="C516" t="str">
            <v>руб</v>
          </cell>
          <cell r="E516">
            <v>0</v>
          </cell>
          <cell r="F516">
            <v>0</v>
          </cell>
          <cell r="H516">
            <v>0</v>
          </cell>
          <cell r="I516" t="e">
            <v>#DIV/0!</v>
          </cell>
          <cell r="J516">
            <v>0</v>
          </cell>
          <cell r="M516" t="str">
            <v>Анапский</v>
          </cell>
        </row>
        <row r="517">
          <cell r="A517">
            <v>7</v>
          </cell>
          <cell r="B517">
            <v>0</v>
          </cell>
          <cell r="C517" t="str">
            <v>руб</v>
          </cell>
          <cell r="E517">
            <v>0</v>
          </cell>
          <cell r="F517">
            <v>0</v>
          </cell>
          <cell r="H517">
            <v>0</v>
          </cell>
          <cell r="I517" t="e">
            <v>#DIV/0!</v>
          </cell>
          <cell r="J517">
            <v>0</v>
          </cell>
          <cell r="M517" t="str">
            <v>Анапский</v>
          </cell>
        </row>
        <row r="518">
          <cell r="A518">
            <v>8</v>
          </cell>
          <cell r="B518">
            <v>0</v>
          </cell>
          <cell r="C518" t="str">
            <v>руб</v>
          </cell>
          <cell r="E518">
            <v>0</v>
          </cell>
          <cell r="F518">
            <v>0</v>
          </cell>
          <cell r="H518">
            <v>0</v>
          </cell>
          <cell r="I518" t="e">
            <v>#DIV/0!</v>
          </cell>
          <cell r="J518">
            <v>0</v>
          </cell>
          <cell r="M518" t="str">
            <v>Анапский</v>
          </cell>
        </row>
        <row r="519">
          <cell r="A519">
            <v>9</v>
          </cell>
          <cell r="B519">
            <v>0</v>
          </cell>
          <cell r="C519" t="str">
            <v>руб</v>
          </cell>
          <cell r="E519">
            <v>0</v>
          </cell>
          <cell r="F519">
            <v>0</v>
          </cell>
          <cell r="H519">
            <v>0</v>
          </cell>
          <cell r="I519" t="e">
            <v>#DIV/0!</v>
          </cell>
          <cell r="J519">
            <v>0</v>
          </cell>
          <cell r="M519" t="str">
            <v>Анапский</v>
          </cell>
        </row>
        <row r="520">
          <cell r="A520">
            <v>10</v>
          </cell>
          <cell r="B520">
            <v>0</v>
          </cell>
          <cell r="C520" t="str">
            <v>руб</v>
          </cell>
          <cell r="E520">
            <v>0</v>
          </cell>
          <cell r="F520">
            <v>0</v>
          </cell>
          <cell r="H520">
            <v>0</v>
          </cell>
          <cell r="I520" t="e">
            <v>#DIV/0!</v>
          </cell>
          <cell r="J520">
            <v>0</v>
          </cell>
          <cell r="M520" t="str">
            <v>Анапский</v>
          </cell>
        </row>
        <row r="521">
          <cell r="M521" t="str">
            <v>Анапский</v>
          </cell>
        </row>
        <row r="522">
          <cell r="M522" t="str">
            <v>Анапский</v>
          </cell>
        </row>
        <row r="523">
          <cell r="B523" t="str">
            <v>Составил:______________________________</v>
          </cell>
          <cell r="M523" t="str">
            <v>Анапский</v>
          </cell>
        </row>
        <row r="524">
          <cell r="M524" t="str">
            <v>Анапский</v>
          </cell>
        </row>
        <row r="525">
          <cell r="B525" t="str">
            <v>Начальник ТДО: ________________________</v>
          </cell>
        </row>
        <row r="526">
          <cell r="B526" t="str">
            <v>Район: Анапский \ Подъезд  к х. Цибанобалка  км 0+000-2+081 \ Поверхностная обработка (II вариант)</v>
          </cell>
          <cell r="K526">
            <v>10</v>
          </cell>
          <cell r="M526" t="str">
            <v>Анапский</v>
          </cell>
        </row>
        <row r="527">
          <cell r="A527" t="str">
            <v>10-1.1.</v>
          </cell>
          <cell r="B527" t="str">
            <v>Фонд заработной платы</v>
          </cell>
          <cell r="D527">
            <v>12097</v>
          </cell>
          <cell r="F527">
            <v>8248</v>
          </cell>
          <cell r="H527">
            <v>163136.69400000002</v>
          </cell>
          <cell r="I527">
            <v>19.778939621726483</v>
          </cell>
          <cell r="J527">
            <v>154888.69400000002</v>
          </cell>
          <cell r="K527">
            <v>10</v>
          </cell>
          <cell r="L527" t="str">
            <v>1.1.</v>
          </cell>
          <cell r="M527" t="str">
            <v>Анапский</v>
          </cell>
        </row>
        <row r="528">
          <cell r="A528" t="str">
            <v>10-1.1.1.</v>
          </cell>
          <cell r="B528" t="str">
            <v>Основные рабочие</v>
          </cell>
          <cell r="C528" t="str">
            <v>ч/ч</v>
          </cell>
          <cell r="D528">
            <v>7484</v>
          </cell>
          <cell r="E528">
            <v>0.55104222340994125</v>
          </cell>
          <cell r="F528">
            <v>4124</v>
          </cell>
          <cell r="G528">
            <v>12.201000000000002</v>
          </cell>
          <cell r="H528">
            <v>91312.284000000014</v>
          </cell>
          <cell r="I528">
            <v>22.141678952473331</v>
          </cell>
          <cell r="J528">
            <v>87188.284000000014</v>
          </cell>
          <cell r="K528">
            <v>10</v>
          </cell>
          <cell r="L528" t="str">
            <v>1.1.1.</v>
          </cell>
          <cell r="M528" t="str">
            <v>Анапский</v>
          </cell>
        </row>
        <row r="529">
          <cell r="A529" t="str">
            <v>10-1.1.2.</v>
          </cell>
          <cell r="B529" t="str">
            <v>Машинисты</v>
          </cell>
          <cell r="C529" t="str">
            <v>ч/ч</v>
          </cell>
          <cell r="D529">
            <v>4613</v>
          </cell>
          <cell r="E529">
            <v>0.89399523086928245</v>
          </cell>
          <cell r="F529">
            <v>4124</v>
          </cell>
          <cell r="G529">
            <v>15.57</v>
          </cell>
          <cell r="H529">
            <v>71824.41</v>
          </cell>
          <cell r="I529">
            <v>17.416200290979631</v>
          </cell>
          <cell r="J529">
            <v>67700.41</v>
          </cell>
          <cell r="K529">
            <v>10</v>
          </cell>
          <cell r="L529" t="str">
            <v>1.1.2.</v>
          </cell>
          <cell r="M529" t="str">
            <v>Анапский</v>
          </cell>
        </row>
        <row r="530">
          <cell r="M530" t="str">
            <v>Анапский</v>
          </cell>
        </row>
        <row r="531">
          <cell r="A531" t="str">
            <v>10-1.2.</v>
          </cell>
          <cell r="B531" t="str">
            <v>Технические ресурсы по нормам СНиП (без зарботной платы машиниста)</v>
          </cell>
          <cell r="F531">
            <v>256.8</v>
          </cell>
          <cell r="H531">
            <v>14000</v>
          </cell>
          <cell r="I531">
            <v>54.517133956386289</v>
          </cell>
          <cell r="J531">
            <v>13743.2</v>
          </cell>
          <cell r="K531">
            <v>10</v>
          </cell>
          <cell r="L531" t="str">
            <v>1.2.</v>
          </cell>
          <cell r="M531" t="str">
            <v>Анапский</v>
          </cell>
        </row>
        <row r="532">
          <cell r="A532">
            <v>1</v>
          </cell>
          <cell r="B532" t="str">
            <v>Автогрейдер средний</v>
          </cell>
          <cell r="C532" t="str">
            <v>м/ч</v>
          </cell>
          <cell r="D532">
            <v>100</v>
          </cell>
          <cell r="E532">
            <v>2.5680000000000001</v>
          </cell>
          <cell r="F532">
            <v>256.8</v>
          </cell>
          <cell r="G532">
            <v>140</v>
          </cell>
          <cell r="H532">
            <v>14000</v>
          </cell>
          <cell r="I532">
            <v>54.517133956386289</v>
          </cell>
          <cell r="J532">
            <v>13743.2</v>
          </cell>
          <cell r="M532" t="str">
            <v>Анапский</v>
          </cell>
        </row>
        <row r="533">
          <cell r="A533">
            <v>2</v>
          </cell>
          <cell r="B533" t="str">
            <v>Бульдозер</v>
          </cell>
          <cell r="C533" t="str">
            <v>м/ч</v>
          </cell>
          <cell r="D533">
            <v>1</v>
          </cell>
          <cell r="F533">
            <v>0</v>
          </cell>
          <cell r="H533">
            <v>0</v>
          </cell>
          <cell r="I533" t="e">
            <v>#DIV/0!</v>
          </cell>
          <cell r="J533">
            <v>0</v>
          </cell>
          <cell r="M533" t="str">
            <v>Анапский</v>
          </cell>
        </row>
        <row r="534">
          <cell r="A534">
            <v>3</v>
          </cell>
          <cell r="C534" t="str">
            <v>м/ч</v>
          </cell>
          <cell r="D534">
            <v>1</v>
          </cell>
          <cell r="F534">
            <v>0</v>
          </cell>
          <cell r="H534">
            <v>0</v>
          </cell>
          <cell r="I534" t="e">
            <v>#DIV/0!</v>
          </cell>
          <cell r="J534">
            <v>0</v>
          </cell>
          <cell r="M534" t="str">
            <v>Анапский</v>
          </cell>
        </row>
        <row r="535">
          <cell r="A535">
            <v>4</v>
          </cell>
          <cell r="C535" t="str">
            <v>м/ч</v>
          </cell>
          <cell r="F535">
            <v>0</v>
          </cell>
          <cell r="H535">
            <v>0</v>
          </cell>
          <cell r="I535" t="e">
            <v>#DIV/0!</v>
          </cell>
          <cell r="J535">
            <v>0</v>
          </cell>
          <cell r="M535" t="str">
            <v>Анапский</v>
          </cell>
        </row>
        <row r="536">
          <cell r="A536">
            <v>5</v>
          </cell>
          <cell r="C536" t="str">
            <v>м/ч</v>
          </cell>
          <cell r="F536">
            <v>0</v>
          </cell>
          <cell r="H536">
            <v>0</v>
          </cell>
          <cell r="I536" t="e">
            <v>#DIV/0!</v>
          </cell>
          <cell r="J536">
            <v>0</v>
          </cell>
          <cell r="M536" t="str">
            <v>Анапский</v>
          </cell>
        </row>
        <row r="537">
          <cell r="A537">
            <v>6</v>
          </cell>
          <cell r="C537" t="str">
            <v>м/ч</v>
          </cell>
          <cell r="F537">
            <v>0</v>
          </cell>
          <cell r="H537">
            <v>0</v>
          </cell>
          <cell r="I537" t="e">
            <v>#DIV/0!</v>
          </cell>
          <cell r="J537">
            <v>0</v>
          </cell>
          <cell r="M537" t="str">
            <v>Анапский</v>
          </cell>
        </row>
        <row r="538">
          <cell r="A538">
            <v>7</v>
          </cell>
          <cell r="C538" t="str">
            <v>м/ч</v>
          </cell>
          <cell r="F538">
            <v>0</v>
          </cell>
          <cell r="H538">
            <v>0</v>
          </cell>
          <cell r="I538" t="e">
            <v>#DIV/0!</v>
          </cell>
          <cell r="J538">
            <v>0</v>
          </cell>
          <cell r="M538" t="str">
            <v>Анапский</v>
          </cell>
        </row>
        <row r="539">
          <cell r="A539">
            <v>8</v>
          </cell>
          <cell r="C539" t="str">
            <v>м/ч</v>
          </cell>
          <cell r="F539">
            <v>0</v>
          </cell>
          <cell r="H539">
            <v>0</v>
          </cell>
          <cell r="I539" t="e">
            <v>#DIV/0!</v>
          </cell>
          <cell r="J539">
            <v>0</v>
          </cell>
          <cell r="M539" t="str">
            <v>Анапский</v>
          </cell>
        </row>
        <row r="540">
          <cell r="A540">
            <v>9</v>
          </cell>
          <cell r="C540" t="str">
            <v>м/ч</v>
          </cell>
          <cell r="F540">
            <v>0</v>
          </cell>
          <cell r="H540">
            <v>0</v>
          </cell>
          <cell r="I540" t="e">
            <v>#DIV/0!</v>
          </cell>
          <cell r="J540">
            <v>0</v>
          </cell>
          <cell r="M540" t="str">
            <v>Анапский</v>
          </cell>
        </row>
        <row r="541">
          <cell r="A541">
            <v>10</v>
          </cell>
          <cell r="C541" t="str">
            <v>м/ч</v>
          </cell>
          <cell r="F541">
            <v>0</v>
          </cell>
          <cell r="H541">
            <v>0</v>
          </cell>
          <cell r="I541" t="e">
            <v>#DIV/0!</v>
          </cell>
          <cell r="J541">
            <v>0</v>
          </cell>
          <cell r="M541" t="str">
            <v>Анапский</v>
          </cell>
        </row>
        <row r="542">
          <cell r="M542" t="str">
            <v>Анапский</v>
          </cell>
        </row>
        <row r="543">
          <cell r="A543" t="str">
            <v>10-1.3.</v>
          </cell>
          <cell r="B543" t="str">
            <v>Материалы</v>
          </cell>
          <cell r="F543">
            <v>1246.44</v>
          </cell>
          <cell r="H543">
            <v>24440</v>
          </cell>
          <cell r="I543">
            <v>19.6078431372549</v>
          </cell>
          <cell r="J543">
            <v>23193.56</v>
          </cell>
          <cell r="K543">
            <v>10</v>
          </cell>
          <cell r="L543" t="str">
            <v>1.3.</v>
          </cell>
          <cell r="M543" t="str">
            <v>Анапский</v>
          </cell>
        </row>
        <row r="544">
          <cell r="B544" t="str">
            <v>Материальные ресурсы по нормам СНиП</v>
          </cell>
          <cell r="F544">
            <v>0</v>
          </cell>
          <cell r="H544">
            <v>0</v>
          </cell>
          <cell r="I544" t="e">
            <v>#DIV/0!</v>
          </cell>
          <cell r="J544">
            <v>0</v>
          </cell>
          <cell r="M544" t="str">
            <v>Анапский</v>
          </cell>
        </row>
        <row r="545">
          <cell r="A545">
            <v>1</v>
          </cell>
          <cell r="C545" t="str">
            <v>м3</v>
          </cell>
          <cell r="F545">
            <v>0</v>
          </cell>
          <cell r="H545">
            <v>0</v>
          </cell>
          <cell r="I545" t="e">
            <v>#DIV/0!</v>
          </cell>
          <cell r="J545">
            <v>0</v>
          </cell>
          <cell r="M545" t="str">
            <v>Анапский</v>
          </cell>
        </row>
        <row r="546">
          <cell r="A546">
            <v>2</v>
          </cell>
          <cell r="F546">
            <v>0</v>
          </cell>
          <cell r="H546">
            <v>0</v>
          </cell>
          <cell r="I546" t="e">
            <v>#DIV/0!</v>
          </cell>
          <cell r="J546">
            <v>0</v>
          </cell>
          <cell r="M546" t="str">
            <v>Анапский</v>
          </cell>
        </row>
        <row r="547">
          <cell r="A547">
            <v>3</v>
          </cell>
          <cell r="F547">
            <v>0</v>
          </cell>
          <cell r="H547">
            <v>0</v>
          </cell>
          <cell r="I547" t="e">
            <v>#DIV/0!</v>
          </cell>
          <cell r="J547">
            <v>0</v>
          </cell>
          <cell r="M547" t="str">
            <v>Анапский</v>
          </cell>
        </row>
        <row r="548">
          <cell r="A548">
            <v>4</v>
          </cell>
          <cell r="F548">
            <v>0</v>
          </cell>
          <cell r="H548">
            <v>0</v>
          </cell>
          <cell r="I548" t="e">
            <v>#DIV/0!</v>
          </cell>
          <cell r="J548">
            <v>0</v>
          </cell>
          <cell r="M548" t="str">
            <v>Анапский</v>
          </cell>
        </row>
        <row r="549">
          <cell r="A549">
            <v>5</v>
          </cell>
          <cell r="F549">
            <v>0</v>
          </cell>
          <cell r="H549">
            <v>0</v>
          </cell>
          <cell r="I549" t="e">
            <v>#DIV/0!</v>
          </cell>
          <cell r="J549">
            <v>0</v>
          </cell>
          <cell r="M549" t="str">
            <v>Анапский</v>
          </cell>
        </row>
        <row r="550">
          <cell r="A550">
            <v>6</v>
          </cell>
          <cell r="F550">
            <v>0</v>
          </cell>
          <cell r="H550">
            <v>0</v>
          </cell>
          <cell r="I550" t="e">
            <v>#DIV/0!</v>
          </cell>
          <cell r="J550">
            <v>0</v>
          </cell>
          <cell r="M550" t="str">
            <v>Анапский</v>
          </cell>
        </row>
        <row r="551">
          <cell r="A551">
            <v>7</v>
          </cell>
          <cell r="F551">
            <v>0</v>
          </cell>
          <cell r="H551">
            <v>0</v>
          </cell>
          <cell r="I551" t="e">
            <v>#DIV/0!</v>
          </cell>
          <cell r="J551">
            <v>0</v>
          </cell>
          <cell r="M551" t="str">
            <v>Анапский</v>
          </cell>
        </row>
        <row r="552">
          <cell r="A552">
            <v>8</v>
          </cell>
          <cell r="F552">
            <v>0</v>
          </cell>
          <cell r="H552">
            <v>0</v>
          </cell>
          <cell r="I552" t="e">
            <v>#DIV/0!</v>
          </cell>
          <cell r="J552">
            <v>0</v>
          </cell>
          <cell r="M552" t="str">
            <v>Анапский</v>
          </cell>
        </row>
        <row r="553">
          <cell r="A553">
            <v>9</v>
          </cell>
          <cell r="F553">
            <v>0</v>
          </cell>
          <cell r="H553">
            <v>0</v>
          </cell>
          <cell r="I553" t="e">
            <v>#DIV/0!</v>
          </cell>
          <cell r="J553">
            <v>0</v>
          </cell>
          <cell r="M553" t="str">
            <v>Анапский</v>
          </cell>
        </row>
        <row r="554">
          <cell r="A554">
            <v>10</v>
          </cell>
          <cell r="F554">
            <v>0</v>
          </cell>
          <cell r="H554">
            <v>0</v>
          </cell>
          <cell r="I554" t="e">
            <v>#DIV/0!</v>
          </cell>
          <cell r="J554">
            <v>0</v>
          </cell>
          <cell r="M554" t="str">
            <v>Анапский</v>
          </cell>
        </row>
        <row r="555">
          <cell r="M555" t="str">
            <v>Анапский</v>
          </cell>
        </row>
        <row r="556">
          <cell r="B556" t="str">
            <v>Транспортировка материалов, т (вид транспорта, км)</v>
          </cell>
          <cell r="F556">
            <v>1222</v>
          </cell>
          <cell r="H556">
            <v>24440</v>
          </cell>
          <cell r="I556">
            <v>20</v>
          </cell>
          <cell r="J556">
            <v>23218</v>
          </cell>
          <cell r="M556" t="str">
            <v>Анапский</v>
          </cell>
        </row>
        <row r="557">
          <cell r="A557">
            <v>1</v>
          </cell>
          <cell r="C557" t="str">
            <v>т</v>
          </cell>
          <cell r="D557">
            <v>1222</v>
          </cell>
          <cell r="E557">
            <v>1</v>
          </cell>
          <cell r="F557">
            <v>1222</v>
          </cell>
          <cell r="G557">
            <v>20</v>
          </cell>
          <cell r="H557">
            <v>24440</v>
          </cell>
          <cell r="I557">
            <v>20</v>
          </cell>
          <cell r="J557">
            <v>23218</v>
          </cell>
          <cell r="M557" t="str">
            <v>Анапский</v>
          </cell>
        </row>
        <row r="558">
          <cell r="A558">
            <v>2</v>
          </cell>
          <cell r="C558" t="str">
            <v>т</v>
          </cell>
          <cell r="F558">
            <v>0</v>
          </cell>
          <cell r="H558">
            <v>0</v>
          </cell>
          <cell r="I558" t="e">
            <v>#DIV/0!</v>
          </cell>
          <cell r="J558">
            <v>0</v>
          </cell>
          <cell r="M558" t="str">
            <v>Анапский</v>
          </cell>
        </row>
        <row r="559">
          <cell r="A559">
            <v>3</v>
          </cell>
          <cell r="C559" t="str">
            <v>т</v>
          </cell>
          <cell r="F559">
            <v>0</v>
          </cell>
          <cell r="H559">
            <v>0</v>
          </cell>
          <cell r="I559" t="e">
            <v>#DIV/0!</v>
          </cell>
          <cell r="J559">
            <v>0</v>
          </cell>
          <cell r="M559" t="str">
            <v>Анапский</v>
          </cell>
        </row>
        <row r="560">
          <cell r="A560">
            <v>4</v>
          </cell>
          <cell r="C560" t="str">
            <v>т</v>
          </cell>
          <cell r="F560">
            <v>0</v>
          </cell>
          <cell r="H560">
            <v>0</v>
          </cell>
          <cell r="I560" t="e">
            <v>#DIV/0!</v>
          </cell>
          <cell r="J560">
            <v>0</v>
          </cell>
          <cell r="M560" t="str">
            <v>Анапский</v>
          </cell>
        </row>
        <row r="561">
          <cell r="A561">
            <v>5</v>
          </cell>
          <cell r="C561" t="str">
            <v>т</v>
          </cell>
          <cell r="F561">
            <v>0</v>
          </cell>
          <cell r="H561">
            <v>0</v>
          </cell>
          <cell r="I561" t="e">
            <v>#DIV/0!</v>
          </cell>
          <cell r="J561">
            <v>0</v>
          </cell>
          <cell r="M561" t="str">
            <v>Анапский</v>
          </cell>
        </row>
        <row r="562">
          <cell r="A562">
            <v>6</v>
          </cell>
          <cell r="C562" t="str">
            <v>т</v>
          </cell>
          <cell r="F562">
            <v>0</v>
          </cell>
          <cell r="H562">
            <v>0</v>
          </cell>
          <cell r="I562" t="e">
            <v>#DIV/0!</v>
          </cell>
          <cell r="J562">
            <v>0</v>
          </cell>
          <cell r="M562" t="str">
            <v>Анапский</v>
          </cell>
        </row>
        <row r="563">
          <cell r="A563">
            <v>7</v>
          </cell>
          <cell r="C563" t="str">
            <v>т</v>
          </cell>
          <cell r="F563">
            <v>0</v>
          </cell>
          <cell r="H563">
            <v>0</v>
          </cell>
          <cell r="I563" t="e">
            <v>#DIV/0!</v>
          </cell>
          <cell r="J563">
            <v>0</v>
          </cell>
          <cell r="M563" t="str">
            <v>Анапский</v>
          </cell>
        </row>
        <row r="564">
          <cell r="A564">
            <v>8</v>
          </cell>
          <cell r="C564" t="str">
            <v>т</v>
          </cell>
          <cell r="F564">
            <v>0</v>
          </cell>
          <cell r="H564">
            <v>0</v>
          </cell>
          <cell r="I564" t="e">
            <v>#DIV/0!</v>
          </cell>
          <cell r="J564">
            <v>0</v>
          </cell>
          <cell r="M564" t="str">
            <v>Анапский</v>
          </cell>
        </row>
        <row r="565">
          <cell r="A565">
            <v>9</v>
          </cell>
          <cell r="C565" t="str">
            <v>т</v>
          </cell>
          <cell r="F565">
            <v>0</v>
          </cell>
          <cell r="H565">
            <v>0</v>
          </cell>
          <cell r="I565" t="e">
            <v>#DIV/0!</v>
          </cell>
          <cell r="J565">
            <v>0</v>
          </cell>
          <cell r="M565" t="str">
            <v>Анапский</v>
          </cell>
        </row>
        <row r="566">
          <cell r="A566">
            <v>10</v>
          </cell>
          <cell r="C566" t="str">
            <v>т</v>
          </cell>
          <cell r="F566">
            <v>0</v>
          </cell>
          <cell r="H566">
            <v>0</v>
          </cell>
          <cell r="I566" t="e">
            <v>#DIV/0!</v>
          </cell>
          <cell r="J566">
            <v>0</v>
          </cell>
          <cell r="M566" t="str">
            <v>Анапский</v>
          </cell>
        </row>
        <row r="567">
          <cell r="M567" t="str">
            <v>Анапский</v>
          </cell>
        </row>
        <row r="568">
          <cell r="B568" t="str">
            <v>Заготовительно-складские расходы</v>
          </cell>
          <cell r="F568">
            <v>24.44</v>
          </cell>
          <cell r="H568">
            <v>0</v>
          </cell>
          <cell r="I568">
            <v>0</v>
          </cell>
          <cell r="J568">
            <v>-24.44</v>
          </cell>
          <cell r="M568" t="str">
            <v>Анапский</v>
          </cell>
        </row>
        <row r="569">
          <cell r="A569">
            <v>1</v>
          </cell>
          <cell r="B569">
            <v>0</v>
          </cell>
          <cell r="C569" t="str">
            <v>руб</v>
          </cell>
          <cell r="D569">
            <v>0.02</v>
          </cell>
          <cell r="E569">
            <v>1222</v>
          </cell>
          <cell r="F569">
            <v>24.44</v>
          </cell>
          <cell r="H569">
            <v>0</v>
          </cell>
          <cell r="I569">
            <v>0</v>
          </cell>
          <cell r="J569">
            <v>-24.44</v>
          </cell>
          <cell r="M569" t="str">
            <v>Анапский</v>
          </cell>
        </row>
        <row r="570">
          <cell r="A570">
            <v>2</v>
          </cell>
          <cell r="B570">
            <v>0</v>
          </cell>
          <cell r="C570" t="str">
            <v>руб</v>
          </cell>
          <cell r="E570">
            <v>0</v>
          </cell>
          <cell r="F570">
            <v>0</v>
          </cell>
          <cell r="H570">
            <v>0</v>
          </cell>
          <cell r="I570" t="e">
            <v>#DIV/0!</v>
          </cell>
          <cell r="J570">
            <v>0</v>
          </cell>
          <cell r="M570" t="str">
            <v>Анапский</v>
          </cell>
        </row>
        <row r="571">
          <cell r="A571">
            <v>3</v>
          </cell>
          <cell r="B571">
            <v>0</v>
          </cell>
          <cell r="C571" t="str">
            <v>руб</v>
          </cell>
          <cell r="E571">
            <v>0</v>
          </cell>
          <cell r="F571">
            <v>0</v>
          </cell>
          <cell r="H571">
            <v>0</v>
          </cell>
          <cell r="I571" t="e">
            <v>#DIV/0!</v>
          </cell>
          <cell r="J571">
            <v>0</v>
          </cell>
          <cell r="M571" t="str">
            <v>Анапский</v>
          </cell>
        </row>
        <row r="572">
          <cell r="A572">
            <v>4</v>
          </cell>
          <cell r="B572">
            <v>0</v>
          </cell>
          <cell r="C572" t="str">
            <v>руб</v>
          </cell>
          <cell r="E572">
            <v>0</v>
          </cell>
          <cell r="F572">
            <v>0</v>
          </cell>
          <cell r="H572">
            <v>0</v>
          </cell>
          <cell r="I572" t="e">
            <v>#DIV/0!</v>
          </cell>
          <cell r="J572">
            <v>0</v>
          </cell>
          <cell r="M572" t="str">
            <v>Анапский</v>
          </cell>
        </row>
        <row r="573">
          <cell r="A573">
            <v>5</v>
          </cell>
          <cell r="B573">
            <v>0</v>
          </cell>
          <cell r="C573" t="str">
            <v>руб</v>
          </cell>
          <cell r="E573">
            <v>0</v>
          </cell>
          <cell r="F573">
            <v>0</v>
          </cell>
          <cell r="H573">
            <v>0</v>
          </cell>
          <cell r="I573" t="e">
            <v>#DIV/0!</v>
          </cell>
          <cell r="J573">
            <v>0</v>
          </cell>
          <cell r="M573" t="str">
            <v>Анапский</v>
          </cell>
        </row>
        <row r="574">
          <cell r="A574">
            <v>6</v>
          </cell>
          <cell r="B574">
            <v>0</v>
          </cell>
          <cell r="C574" t="str">
            <v>руб</v>
          </cell>
          <cell r="E574">
            <v>0</v>
          </cell>
          <cell r="F574">
            <v>0</v>
          </cell>
          <cell r="H574">
            <v>0</v>
          </cell>
          <cell r="I574" t="e">
            <v>#DIV/0!</v>
          </cell>
          <cell r="J574">
            <v>0</v>
          </cell>
          <cell r="M574" t="str">
            <v>Анапский</v>
          </cell>
        </row>
        <row r="575">
          <cell r="A575">
            <v>7</v>
          </cell>
          <cell r="B575">
            <v>0</v>
          </cell>
          <cell r="C575" t="str">
            <v>руб</v>
          </cell>
          <cell r="E575">
            <v>0</v>
          </cell>
          <cell r="F575">
            <v>0</v>
          </cell>
          <cell r="H575">
            <v>0</v>
          </cell>
          <cell r="I575" t="e">
            <v>#DIV/0!</v>
          </cell>
          <cell r="J575">
            <v>0</v>
          </cell>
          <cell r="M575" t="str">
            <v>Анапский</v>
          </cell>
        </row>
        <row r="576">
          <cell r="A576">
            <v>8</v>
          </cell>
          <cell r="B576">
            <v>0</v>
          </cell>
          <cell r="C576" t="str">
            <v>руб</v>
          </cell>
          <cell r="E576">
            <v>0</v>
          </cell>
          <cell r="F576">
            <v>0</v>
          </cell>
          <cell r="H576">
            <v>0</v>
          </cell>
          <cell r="I576" t="e">
            <v>#DIV/0!</v>
          </cell>
          <cell r="J576">
            <v>0</v>
          </cell>
          <cell r="M576" t="str">
            <v>Анапский</v>
          </cell>
        </row>
        <row r="577">
          <cell r="A577">
            <v>9</v>
          </cell>
          <cell r="B577">
            <v>0</v>
          </cell>
          <cell r="C577" t="str">
            <v>руб</v>
          </cell>
          <cell r="E577">
            <v>0</v>
          </cell>
          <cell r="F577">
            <v>0</v>
          </cell>
          <cell r="H577">
            <v>0</v>
          </cell>
          <cell r="I577" t="e">
            <v>#DIV/0!</v>
          </cell>
          <cell r="J577">
            <v>0</v>
          </cell>
          <cell r="M577" t="str">
            <v>Анапский</v>
          </cell>
        </row>
        <row r="578">
          <cell r="A578">
            <v>10</v>
          </cell>
          <cell r="B578">
            <v>0</v>
          </cell>
          <cell r="C578" t="str">
            <v>руб</v>
          </cell>
          <cell r="E578">
            <v>0</v>
          </cell>
          <cell r="F578">
            <v>0</v>
          </cell>
          <cell r="H578">
            <v>0</v>
          </cell>
          <cell r="I578" t="e">
            <v>#DIV/0!</v>
          </cell>
          <cell r="J578">
            <v>0</v>
          </cell>
          <cell r="M578" t="str">
            <v>Анапский</v>
          </cell>
        </row>
        <row r="579">
          <cell r="M579" t="str">
            <v>Анапский</v>
          </cell>
        </row>
        <row r="580">
          <cell r="M580" t="str">
            <v>Анапский</v>
          </cell>
        </row>
        <row r="581">
          <cell r="B581" t="str">
            <v>Составил:______________________________</v>
          </cell>
          <cell r="M581" t="str">
            <v>Анапский</v>
          </cell>
        </row>
        <row r="582">
          <cell r="M582" t="str">
            <v>Анапский</v>
          </cell>
        </row>
        <row r="583">
          <cell r="B583" t="str">
            <v>Начальник ТДО: ________________________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K27"/>
  <sheetViews>
    <sheetView tabSelected="1" view="pageBreakPreview" zoomScaleSheetLayoutView="100" zoomScalePageLayoutView="70" workbookViewId="0">
      <selection activeCell="A4" sqref="A4:K4"/>
    </sheetView>
  </sheetViews>
  <sheetFormatPr defaultRowHeight="15" x14ac:dyDescent="0.25"/>
  <cols>
    <col min="1" max="1" width="5" style="1" customWidth="1"/>
    <col min="2" max="2" width="58.140625" style="2" customWidth="1"/>
    <col min="3" max="3" width="12.140625" style="3" customWidth="1"/>
    <col min="4" max="4" width="16" style="3" customWidth="1"/>
    <col min="5" max="5" width="14.140625" style="3" customWidth="1"/>
    <col min="6" max="6" width="10.42578125" style="3" customWidth="1"/>
    <col min="7" max="7" width="14.42578125" style="3" customWidth="1"/>
    <col min="8" max="11" width="16.7109375" style="3" customWidth="1"/>
    <col min="12" max="16384" width="9.140625" style="3"/>
  </cols>
  <sheetData>
    <row r="1" spans="1:11" ht="31.5" customHeight="1" x14ac:dyDescent="0.25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1.5" customHeight="1" x14ac:dyDescent="0.25"/>
    <row r="3" spans="1:11" ht="31.5" customHeight="1" x14ac:dyDescent="0.25"/>
    <row r="4" spans="1:11" ht="32.25" customHeight="1" x14ac:dyDescent="0.25">
      <c r="A4" s="24" t="s">
        <v>6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20.25" customHeight="1" x14ac:dyDescent="0.25"/>
    <row r="6" spans="1:11" ht="108" customHeight="1" x14ac:dyDescent="0.25">
      <c r="A6" s="25" t="s">
        <v>21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10.5" customHeight="1" x14ac:dyDescent="0.25">
      <c r="A7" s="22"/>
      <c r="B7" s="22"/>
    </row>
    <row r="8" spans="1:11" ht="22.5" customHeight="1" x14ac:dyDescent="0.25">
      <c r="A8" s="34" t="s">
        <v>0</v>
      </c>
      <c r="B8" s="34" t="s">
        <v>3</v>
      </c>
      <c r="C8" s="34" t="s">
        <v>1</v>
      </c>
      <c r="D8" s="34" t="s">
        <v>2</v>
      </c>
      <c r="E8" s="34" t="s">
        <v>12</v>
      </c>
      <c r="F8" s="35" t="s">
        <v>8</v>
      </c>
      <c r="G8" s="35"/>
      <c r="H8" s="26" t="s">
        <v>19</v>
      </c>
      <c r="I8" s="26"/>
      <c r="J8" s="26"/>
      <c r="K8" s="26"/>
    </row>
    <row r="9" spans="1:11" ht="67.5" customHeight="1" x14ac:dyDescent="0.25">
      <c r="A9" s="34"/>
      <c r="B9" s="34"/>
      <c r="C9" s="34"/>
      <c r="D9" s="34"/>
      <c r="E9" s="34"/>
      <c r="F9" s="36" t="s">
        <v>9</v>
      </c>
      <c r="G9" s="36" t="s">
        <v>10</v>
      </c>
      <c r="H9" s="36" t="s">
        <v>22</v>
      </c>
      <c r="I9" s="36"/>
      <c r="J9" s="37" t="s">
        <v>23</v>
      </c>
      <c r="K9" s="37"/>
    </row>
    <row r="10" spans="1:11" ht="33.75" customHeight="1" x14ac:dyDescent="0.25">
      <c r="A10" s="34"/>
      <c r="B10" s="34"/>
      <c r="C10" s="34"/>
      <c r="D10" s="34"/>
      <c r="E10" s="34"/>
      <c r="F10" s="36"/>
      <c r="G10" s="36"/>
      <c r="H10" s="38" t="s">
        <v>13</v>
      </c>
      <c r="I10" s="38" t="s">
        <v>11</v>
      </c>
      <c r="J10" s="38" t="s">
        <v>13</v>
      </c>
      <c r="K10" s="38" t="s">
        <v>11</v>
      </c>
    </row>
    <row r="11" spans="1:11" ht="25.5" customHeight="1" x14ac:dyDescent="0.25">
      <c r="A11" s="39">
        <v>1</v>
      </c>
      <c r="B11" s="39">
        <v>2</v>
      </c>
      <c r="C11" s="39">
        <v>3</v>
      </c>
      <c r="D11" s="39">
        <v>4</v>
      </c>
      <c r="E11" s="39">
        <v>5</v>
      </c>
      <c r="F11" s="39">
        <v>6</v>
      </c>
      <c r="G11" s="39">
        <v>7</v>
      </c>
      <c r="H11" s="39">
        <v>8</v>
      </c>
      <c r="I11" s="39">
        <v>9</v>
      </c>
      <c r="J11" s="39">
        <v>10</v>
      </c>
      <c r="K11" s="38">
        <v>11</v>
      </c>
    </row>
    <row r="12" spans="1:11" ht="138.75" customHeight="1" x14ac:dyDescent="0.25">
      <c r="A12" s="27" t="s">
        <v>15</v>
      </c>
      <c r="B12" s="40" t="s">
        <v>21</v>
      </c>
      <c r="C12" s="18" t="s">
        <v>16</v>
      </c>
      <c r="D12" s="19">
        <v>21.26</v>
      </c>
      <c r="E12" s="14"/>
      <c r="F12" s="41"/>
      <c r="G12" s="42"/>
      <c r="H12" s="42"/>
      <c r="I12" s="42"/>
      <c r="J12" s="42"/>
      <c r="K12" s="42"/>
    </row>
    <row r="13" spans="1:11" ht="30" customHeight="1" x14ac:dyDescent="0.25">
      <c r="A13" s="28"/>
      <c r="B13" s="43" t="s">
        <v>4</v>
      </c>
      <c r="C13" s="44"/>
      <c r="D13" s="45"/>
      <c r="E13" s="29">
        <f>H13</f>
        <v>243.75200000000001</v>
      </c>
      <c r="F13" s="30"/>
      <c r="G13" s="31"/>
      <c r="H13" s="32">
        <v>243.75200000000001</v>
      </c>
      <c r="I13" s="32"/>
      <c r="J13" s="32"/>
      <c r="K13" s="32"/>
    </row>
    <row r="14" spans="1:11" ht="30" customHeight="1" x14ac:dyDescent="0.25">
      <c r="A14" s="28"/>
      <c r="B14" s="46" t="s">
        <v>5</v>
      </c>
      <c r="C14" s="47"/>
      <c r="D14" s="48"/>
      <c r="E14" s="49"/>
      <c r="F14" s="50"/>
      <c r="G14" s="31"/>
      <c r="H14" s="31"/>
      <c r="I14" s="31"/>
      <c r="J14" s="31"/>
      <c r="K14" s="31"/>
    </row>
    <row r="15" spans="1:11" ht="30" customHeight="1" x14ac:dyDescent="0.25">
      <c r="A15" s="28"/>
      <c r="B15" s="51" t="s">
        <v>20</v>
      </c>
      <c r="C15" s="47"/>
      <c r="D15" s="48"/>
      <c r="E15" s="29">
        <f>H13</f>
        <v>243.75200000000001</v>
      </c>
      <c r="F15" s="50"/>
      <c r="G15" s="31"/>
      <c r="H15" s="31"/>
      <c r="I15" s="31"/>
      <c r="J15" s="31"/>
      <c r="K15" s="31"/>
    </row>
    <row r="16" spans="1:11" ht="48.75" customHeight="1" x14ac:dyDescent="0.25">
      <c r="A16" s="33" t="s">
        <v>17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s="6" customFormat="1" ht="15.75" x14ac:dyDescent="0.25">
      <c r="A17" s="15" t="s">
        <v>18</v>
      </c>
      <c r="B17" s="16"/>
      <c r="C17" s="12"/>
      <c r="D17" s="12"/>
      <c r="E17" s="7"/>
      <c r="F17" s="7"/>
      <c r="G17" s="7"/>
      <c r="H17" s="7"/>
      <c r="I17" s="7"/>
      <c r="J17" s="7"/>
      <c r="K17" s="7"/>
    </row>
    <row r="18" spans="1:11" s="6" customFormat="1" ht="15.75" x14ac:dyDescent="0.25">
      <c r="A18" s="11"/>
      <c r="B18" s="11"/>
      <c r="C18" s="13"/>
      <c r="D18" s="13"/>
      <c r="E18" s="11"/>
      <c r="F18" s="11"/>
      <c r="G18" s="11"/>
      <c r="H18" s="11"/>
      <c r="I18" s="11"/>
      <c r="J18" s="11"/>
      <c r="K18" s="11"/>
    </row>
    <row r="19" spans="1:11" ht="78.75" customHeight="1" x14ac:dyDescent="0.25"/>
    <row r="20" spans="1:11" ht="25.5" customHeight="1" x14ac:dyDescent="0.25">
      <c r="A20" s="9"/>
      <c r="B20" s="21" t="s">
        <v>24</v>
      </c>
      <c r="C20" s="8"/>
      <c r="D20" s="20"/>
      <c r="F20" s="20"/>
      <c r="G20" s="20"/>
      <c r="H20" s="20" t="s">
        <v>14</v>
      </c>
      <c r="I20" s="9"/>
      <c r="J20" s="20"/>
      <c r="K20" s="20"/>
    </row>
    <row r="21" spans="1:11" ht="15.75" x14ac:dyDescent="0.25">
      <c r="A21" s="9"/>
      <c r="B21" s="10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5">
      <c r="A22" s="4"/>
      <c r="B22" s="4"/>
    </row>
    <row r="23" spans="1:11" x14ac:dyDescent="0.25">
      <c r="A23" s="4"/>
      <c r="B23" s="4"/>
    </row>
    <row r="24" spans="1:11" x14ac:dyDescent="0.25">
      <c r="A24" s="5"/>
      <c r="B24" s="4"/>
    </row>
    <row r="26" spans="1:11" x14ac:dyDescent="0.25">
      <c r="A26" s="4"/>
      <c r="B26" s="4"/>
    </row>
    <row r="27" spans="1:11" ht="117" customHeight="1" x14ac:dyDescent="0.25">
      <c r="A27" s="4"/>
      <c r="B27" s="17"/>
    </row>
  </sheetData>
  <mergeCells count="17">
    <mergeCell ref="A16:K16"/>
    <mergeCell ref="A1:K1"/>
    <mergeCell ref="A4:K4"/>
    <mergeCell ref="A6:K6"/>
    <mergeCell ref="H8:K8"/>
    <mergeCell ref="H13:K13"/>
    <mergeCell ref="F8:G8"/>
    <mergeCell ref="A7:B7"/>
    <mergeCell ref="G9:G10"/>
    <mergeCell ref="J9:K9"/>
    <mergeCell ref="D8:D10"/>
    <mergeCell ref="C8:C10"/>
    <mergeCell ref="A8:A10"/>
    <mergeCell ref="B8:B10"/>
    <mergeCell ref="H9:I9"/>
    <mergeCell ref="E8:E10"/>
    <mergeCell ref="F9:F10"/>
  </mergeCells>
  <printOptions horizontalCentered="1"/>
  <pageMargins left="3.937007874015748E-2" right="3.937007874015748E-2" top="0.70866141732283472" bottom="0.51181102362204722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Календарный график СК 1+099</vt:lpstr>
      <vt:lpstr>'Календарный график СК 1+099'!Print_Titles</vt:lpstr>
      <vt:lpstr>'Календарный график СК 1+099'!Заголовки_для_печати</vt:lpstr>
      <vt:lpstr>'Календарный график СК 1+099'!Область_печати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Федотовских</dc:creator>
  <cp:lastModifiedBy>Антон Толочко</cp:lastModifiedBy>
  <cp:lastPrinted>2026-08-20T11:29:02Z</cp:lastPrinted>
  <dcterms:created xsi:type="dcterms:W3CDTF">2015-06-05T18:19:34Z</dcterms:created>
  <dcterms:modified xsi:type="dcterms:W3CDTF">2026-08-20T11:31:12Z</dcterms:modified>
</cp:coreProperties>
</file>