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75" windowWidth="20955" windowHeight="96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</definedName>
  </definedNames>
  <calcPr calcId="144525"/>
</workbook>
</file>

<file path=xl/calcChain.xml><?xml version="1.0" encoding="utf-8"?>
<calcChain xmlns="http://schemas.openxmlformats.org/spreadsheetml/2006/main">
  <c r="G3" i="1" l="1"/>
  <c r="K3" i="1" l="1"/>
  <c r="K4" i="1" l="1"/>
  <c r="H3" i="1" l="1"/>
  <c r="I3" i="1" s="1"/>
</calcChain>
</file>

<file path=xl/sharedStrings.xml><?xml version="1.0" encoding="utf-8"?>
<sst xmlns="http://schemas.openxmlformats.org/spreadsheetml/2006/main" count="12" uniqueCount="12">
  <si>
    <t>№ п/п</t>
  </si>
  <si>
    <t>Наименование, характеристика продукции</t>
  </si>
  <si>
    <t>Средняя стоимость продукции, руб.</t>
  </si>
  <si>
    <t>Сигма</t>
  </si>
  <si>
    <t>Коэфф. вариации</t>
  </si>
  <si>
    <t>Поставщик №1, руб.</t>
  </si>
  <si>
    <t>Поставщик №2, руб.</t>
  </si>
  <si>
    <t>Поставщик №3, руб.</t>
  </si>
  <si>
    <t>Кол-во, шт.</t>
  </si>
  <si>
    <t>Среднее значение цены единицы услуги, руб.</t>
  </si>
  <si>
    <t>Обязательное страхование ОПО</t>
  </si>
  <si>
    <t>Обоснование и расчет начальной (максимальной) цены контракта на оказание услуги по обязательному страхованию опасного производственного объекта в 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</si>
</sst>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1"/>
      <color theme="1"/>
      <name val="Calibri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/>
  </cellStyleXfs>
  <cellXfs count="24"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/>
    </xf>
    <xf numFmtId="0" fontId="0" fillId="0" borderId="1" xfId="0" applyBorder="1"/>
    <xf numFmtId="2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/>
    <xf numFmtId="2" fontId="7" fillId="3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2" fontId="5" fillId="4" borderId="4" xfId="0" applyNumberFormat="1" applyFont="1" applyFill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F2" sqref="F2"/>
    </sheetView>
  </sheetViews>
  <sheetFormatPr defaultRowHeight="15" x14ac:dyDescent="0.25"/>
  <cols>
    <col min="1" max="1" width="5.5703125" customWidth="1"/>
    <col min="2" max="2" width="53.42578125" customWidth="1"/>
    <col min="3" max="3" width="10.85546875" customWidth="1"/>
    <col min="4" max="4" width="10.85546875" style="9" customWidth="1"/>
    <col min="5" max="5" width="9.140625" customWidth="1"/>
    <col min="6" max="6" width="11.140625" customWidth="1"/>
    <col min="7" max="7" width="9.5703125" bestFit="1" customWidth="1"/>
    <col min="8" max="8" width="15" customWidth="1"/>
    <col min="9" max="9" width="8.5703125" customWidth="1"/>
    <col min="10" max="10" width="7" customWidth="1"/>
    <col min="11" max="11" width="10.85546875" customWidth="1"/>
  </cols>
  <sheetData>
    <row r="1" spans="1:12" ht="51.75" customHeight="1" x14ac:dyDescent="0.25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63.75" x14ac:dyDescent="0.25">
      <c r="A2" s="2" t="s">
        <v>0</v>
      </c>
      <c r="B2" s="17" t="s">
        <v>1</v>
      </c>
      <c r="C2" s="3" t="s">
        <v>5</v>
      </c>
      <c r="D2" s="3" t="s">
        <v>6</v>
      </c>
      <c r="E2" s="4" t="s">
        <v>7</v>
      </c>
      <c r="F2" s="4"/>
      <c r="G2" s="5" t="s">
        <v>2</v>
      </c>
      <c r="H2" s="6" t="s">
        <v>3</v>
      </c>
      <c r="I2" s="7" t="s">
        <v>4</v>
      </c>
      <c r="J2" s="17" t="s">
        <v>8</v>
      </c>
      <c r="K2" s="6" t="s">
        <v>9</v>
      </c>
      <c r="L2" s="1"/>
    </row>
    <row r="3" spans="1:12" ht="21" customHeight="1" x14ac:dyDescent="0.25">
      <c r="A3" s="15">
        <v>1</v>
      </c>
      <c r="B3" s="18" t="s">
        <v>10</v>
      </c>
      <c r="C3" s="16">
        <v>5650</v>
      </c>
      <c r="D3" s="16">
        <v>6350</v>
      </c>
      <c r="E3" s="14">
        <v>7250</v>
      </c>
      <c r="F3" s="14"/>
      <c r="G3" s="12">
        <f>AVERAGE(C3,D3:F3)</f>
        <v>6416.666666666667</v>
      </c>
      <c r="H3" s="13">
        <f t="shared" ref="H3" si="0">SQRT((((C3-G3)*(C3-G3))+((E3-G3)*(E3-G3))+((F3-G3)*(F3-G3)))/2)</f>
        <v>4607.3763322162722</v>
      </c>
      <c r="I3" s="19">
        <f t="shared" ref="I3" si="1">(H3/G3)*100</f>
        <v>71.803267515058792</v>
      </c>
      <c r="J3" s="21">
        <v>1</v>
      </c>
      <c r="K3" s="20">
        <f>J3*G3</f>
        <v>6416.666666666667</v>
      </c>
    </row>
    <row r="4" spans="1:12" x14ac:dyDescent="0.25">
      <c r="G4" s="11"/>
      <c r="K4" s="8">
        <f>SUM(K3:K3)</f>
        <v>6416.666666666667</v>
      </c>
    </row>
    <row r="5" spans="1:12" x14ac:dyDescent="0.25">
      <c r="F5" s="9"/>
      <c r="J5" s="9"/>
      <c r="K5" s="10"/>
    </row>
    <row r="6" spans="1:12" x14ac:dyDescent="0.25"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x14ac:dyDescent="0.25">
      <c r="B7" s="22"/>
      <c r="C7" s="22"/>
      <c r="D7" s="22"/>
      <c r="E7" s="22"/>
      <c r="F7" s="22"/>
      <c r="G7" s="22"/>
      <c r="H7" s="22"/>
      <c r="I7" s="22"/>
      <c r="J7" s="22"/>
      <c r="K7" s="22"/>
    </row>
  </sheetData>
  <mergeCells count="1">
    <mergeCell ref="A1:K1"/>
  </mergeCells>
  <printOptions gridLines="1" gridLinesSet="0"/>
  <pageMargins left="0.7" right="0.7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rintOptions gridLines="1" gridLinesSet="0"/>
  <pageMargins left="0.7" right="0.7" top="0.75" bottom="0.75" header="0.3" footer="0.3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rintOptions gridLines="1" gridLinesSet="0"/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zhukovka</dc:creator>
  <cp:lastModifiedBy>Проскурин Владимир Михайлович</cp:lastModifiedBy>
  <cp:revision>3</cp:revision>
  <dcterms:created xsi:type="dcterms:W3CDTF">2020-02-26T13:07:03Z</dcterms:created>
  <dcterms:modified xsi:type="dcterms:W3CDTF">2026-09-17T13:57:22Z</dcterms:modified>
</cp:coreProperties>
</file>