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Лист1" sheetId="1" r:id="rId1"/>
    <sheet name="Лист3" sheetId="2" r:id="rId2"/>
  </sheets>
  <calcPr calcId="125725"/>
</workbook>
</file>

<file path=xl/calcChain.xml><?xml version="1.0" encoding="utf-8"?>
<calcChain xmlns="http://schemas.openxmlformats.org/spreadsheetml/2006/main">
  <c r="J11" i="1"/>
  <c r="M11" s="1"/>
  <c r="M12" s="1"/>
  <c r="K11" l="1"/>
  <c r="L11" s="1"/>
</calcChain>
</file>

<file path=xl/sharedStrings.xml><?xml version="1.0" encoding="utf-8"?>
<sst xmlns="http://schemas.openxmlformats.org/spreadsheetml/2006/main" count="31" uniqueCount="28">
  <si>
    <t>Обоснование начальной (максимальной) цены контракта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</si>
  <si>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</si>
  <si>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</si>
  <si>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(в соответствии с приказом МЭР РФ от 02.10.2013 №567)</t>
  </si>
  <si>
    <t>Расчет НМЦК</t>
  </si>
  <si>
    <t>№</t>
  </si>
  <si>
    <t>Наименование товара, услуги (работы)</t>
  </si>
  <si>
    <t>Единица измерения</t>
  </si>
  <si>
    <t>Поставщик 1</t>
  </si>
  <si>
    <t>Поставщик 2</t>
  </si>
  <si>
    <t>Поставщик 3</t>
  </si>
  <si>
    <t>Средняя цена с НДС в руб.</t>
  </si>
  <si>
    <t>Среднее квадратичное отклонение</t>
  </si>
  <si>
    <t>Коэффициент вариации (%)</t>
  </si>
  <si>
    <t>НМЦК</t>
  </si>
  <si>
    <t>Цена с НДС в руб.</t>
  </si>
  <si>
    <t>Итого:</t>
  </si>
  <si>
    <t>(должность)</t>
  </si>
  <si>
    <t>Дизельное топливо</t>
  </si>
  <si>
    <t>литр</t>
  </si>
  <si>
    <t>Дата подготовки обоснования НМЦК: ______________</t>
  </si>
  <si>
    <t>Кол-во, литр.</t>
  </si>
  <si>
    <t>С.Н. Ярапов</t>
  </si>
  <si>
    <t>(подпись)</t>
  </si>
  <si>
    <t>(расшифровка подписи)</t>
  </si>
  <si>
    <t>Поставщик 4</t>
  </si>
  <si>
    <t>Инженер ГОЭР ОКСиР                                    УФСИН России по Республике Коми                            майор внутренней службы</t>
  </si>
  <si>
    <t xml:space="preserve">Топливо дизельное экологического класса не ниже К5 (розничная поставка) 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</si>
</sst>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00000"/>
  </numFmts>
  <fonts count="7">
    <font>
      <sz val="11"/>
      <color indexed="8"/>
      <name val="Calibri"/>
      <family val="2"/>
      <charset val="204"/>
    </font>
    <font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3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 applyAlignment="1">
      <alignment vertical="top" wrapText="1"/>
    </xf>
    <xf numFmtId="0" fontId="2" fillId="0" borderId="0" xfId="0" applyFont="1"/>
    <xf numFmtId="0" fontId="4" fillId="0" borderId="0" xfId="0" applyNumberFormat="1" applyFont="1" applyFill="1" applyBorder="1" applyAlignment="1"/>
    <xf numFmtId="2" fontId="1" fillId="0" borderId="0" xfId="0" applyNumberFormat="1" applyFont="1"/>
    <xf numFmtId="2" fontId="1" fillId="0" borderId="0" xfId="0" applyNumberFormat="1" applyFont="1" applyAlignment="1">
      <alignment horizontal="center" vertical="center"/>
    </xf>
    <xf numFmtId="2" fontId="1" fillId="0" borderId="2" xfId="0" applyNumberFormat="1" applyFont="1" applyBorder="1"/>
    <xf numFmtId="2" fontId="1" fillId="0" borderId="0" xfId="0" applyNumberFormat="1" applyFont="1" applyBorder="1"/>
    <xf numFmtId="164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44" fontId="2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8"/>
  <sheetViews>
    <sheetView tabSelected="1" view="pageBreakPreview" zoomScale="130" zoomScaleNormal="100" zoomScaleSheetLayoutView="130" workbookViewId="0">
      <selection activeCell="A15" sqref="A15:M15"/>
    </sheetView>
  </sheetViews>
  <sheetFormatPr defaultColWidth="9.140625" defaultRowHeight="15" customHeight="1"/>
  <cols>
    <col min="1" max="1" width="7.85546875" style="8" bestFit="1" customWidth="1"/>
    <col min="2" max="2" width="26.140625" style="8" customWidth="1"/>
    <col min="3" max="3" width="17.85546875" style="8" bestFit="1" customWidth="1"/>
    <col min="4" max="4" width="13.7109375" style="8" customWidth="1"/>
    <col min="5" max="5" width="9.5703125" style="8" customWidth="1"/>
    <col min="6" max="7" width="11.28515625" style="20" bestFit="1" customWidth="1"/>
    <col min="8" max="8" width="11.28515625" style="20" customWidth="1"/>
    <col min="9" max="10" width="11.28515625" style="21" bestFit="1" customWidth="1"/>
    <col min="11" max="11" width="13.42578125" style="20" bestFit="1" customWidth="1"/>
    <col min="12" max="12" width="12.7109375" style="20" bestFit="1" customWidth="1"/>
    <col min="13" max="13" width="17.85546875" style="20" customWidth="1"/>
    <col min="14" max="14" width="27.7109375" style="8" bestFit="1" customWidth="1"/>
    <col min="15" max="15" width="18.42578125" style="8" bestFit="1" customWidth="1"/>
    <col min="16" max="16384" width="9.140625" style="8"/>
  </cols>
  <sheetData>
    <row r="1" spans="1:17" ht="17.25">
      <c r="A1" s="6"/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P1" s="9"/>
      <c r="Q1" s="9"/>
    </row>
    <row r="2" spans="1:17" ht="17.25">
      <c r="A2" s="6"/>
      <c r="B2" s="6"/>
      <c r="C2" s="6"/>
      <c r="D2" s="6"/>
      <c r="E2" s="6"/>
      <c r="F2" s="10"/>
      <c r="G2" s="10"/>
      <c r="H2" s="10"/>
      <c r="I2" s="11"/>
      <c r="J2" s="11"/>
      <c r="K2" s="10"/>
      <c r="L2" s="10"/>
      <c r="M2" s="10"/>
      <c r="P2" s="9"/>
      <c r="Q2" s="9"/>
    </row>
    <row r="3" spans="1:17" ht="17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P3" s="9"/>
      <c r="Q3" s="9"/>
    </row>
    <row r="4" spans="1:17" ht="17.25">
      <c r="A4" s="6"/>
      <c r="B4" s="6"/>
      <c r="C4" s="6"/>
      <c r="D4" s="6"/>
      <c r="E4" s="6"/>
      <c r="F4" s="10"/>
      <c r="G4" s="10"/>
      <c r="H4" s="10"/>
      <c r="I4" s="11"/>
      <c r="J4" s="11"/>
      <c r="K4" s="10"/>
      <c r="L4" s="10"/>
      <c r="M4" s="10"/>
      <c r="P4" s="9"/>
      <c r="Q4" s="9"/>
    </row>
    <row r="5" spans="1:17" ht="17.25">
      <c r="A5" s="6"/>
      <c r="B5" s="6"/>
      <c r="C5" s="6"/>
      <c r="D5" s="6"/>
      <c r="E5" s="6"/>
      <c r="F5" s="10"/>
      <c r="G5" s="10"/>
      <c r="H5" s="10"/>
      <c r="I5" s="11"/>
      <c r="J5" s="11"/>
      <c r="K5" s="12"/>
      <c r="L5" s="13"/>
      <c r="M5" s="13"/>
      <c r="P5" s="9"/>
      <c r="Q5" s="9"/>
    </row>
    <row r="6" spans="1:17" ht="34.5" customHeight="1">
      <c r="A6" s="50" t="s">
        <v>1</v>
      </c>
      <c r="B6" s="52"/>
      <c r="C6" s="42" t="s">
        <v>27</v>
      </c>
      <c r="D6" s="43"/>
      <c r="E6" s="43"/>
      <c r="F6" s="43"/>
      <c r="G6" s="43"/>
      <c r="H6" s="43"/>
      <c r="I6" s="43"/>
      <c r="J6" s="43"/>
      <c r="K6" s="43"/>
      <c r="L6" s="43"/>
      <c r="M6" s="43"/>
      <c r="P6" s="9"/>
      <c r="Q6" s="9"/>
    </row>
    <row r="7" spans="1:17" ht="58.5" customHeight="1">
      <c r="A7" s="50" t="s">
        <v>2</v>
      </c>
      <c r="B7" s="52"/>
      <c r="C7" s="44" t="s">
        <v>3</v>
      </c>
      <c r="D7" s="45"/>
      <c r="E7" s="45"/>
      <c r="F7" s="45"/>
      <c r="G7" s="45"/>
      <c r="H7" s="45"/>
      <c r="I7" s="45"/>
      <c r="J7" s="45"/>
      <c r="K7" s="45"/>
      <c r="L7" s="45"/>
      <c r="M7" s="45"/>
      <c r="P7" s="9"/>
      <c r="Q7" s="9"/>
    </row>
    <row r="8" spans="1:17" ht="42.75" customHeight="1">
      <c r="A8" s="50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  <c r="P8" s="9"/>
      <c r="Q8" s="9"/>
    </row>
    <row r="9" spans="1:17" ht="40.5" customHeight="1">
      <c r="A9" s="30" t="s">
        <v>5</v>
      </c>
      <c r="B9" s="53" t="s">
        <v>6</v>
      </c>
      <c r="C9" s="54"/>
      <c r="D9" s="30" t="s">
        <v>7</v>
      </c>
      <c r="E9" s="32" t="s">
        <v>21</v>
      </c>
      <c r="F9" s="1" t="s">
        <v>8</v>
      </c>
      <c r="G9" s="1" t="s">
        <v>9</v>
      </c>
      <c r="H9" s="1" t="s">
        <v>10</v>
      </c>
      <c r="I9" s="1" t="s">
        <v>25</v>
      </c>
      <c r="J9" s="32" t="s">
        <v>11</v>
      </c>
      <c r="K9" s="38" t="s">
        <v>12</v>
      </c>
      <c r="L9" s="38" t="s">
        <v>13</v>
      </c>
      <c r="M9" s="47" t="s">
        <v>14</v>
      </c>
      <c r="P9" s="9"/>
      <c r="Q9" s="9"/>
    </row>
    <row r="10" spans="1:17" ht="48.75" customHeight="1">
      <c r="A10" s="31"/>
      <c r="B10" s="55"/>
      <c r="C10" s="56"/>
      <c r="D10" s="31"/>
      <c r="E10" s="33"/>
      <c r="F10" s="1" t="s">
        <v>15</v>
      </c>
      <c r="G10" s="1" t="s">
        <v>15</v>
      </c>
      <c r="H10" s="1" t="s">
        <v>15</v>
      </c>
      <c r="I10" s="1" t="s">
        <v>15</v>
      </c>
      <c r="J10" s="33"/>
      <c r="K10" s="39"/>
      <c r="L10" s="39"/>
      <c r="M10" s="48"/>
      <c r="P10" s="9"/>
      <c r="Q10" s="9"/>
    </row>
    <row r="11" spans="1:17" s="16" customFormat="1" ht="25.5" customHeight="1">
      <c r="A11" s="2">
        <v>1</v>
      </c>
      <c r="B11" s="28" t="s">
        <v>18</v>
      </c>
      <c r="C11" s="29"/>
      <c r="D11" s="2" t="s">
        <v>19</v>
      </c>
      <c r="E11" s="3">
        <v>7550</v>
      </c>
      <c r="F11" s="4">
        <v>77.900000000000006</v>
      </c>
      <c r="G11" s="4">
        <v>76.5</v>
      </c>
      <c r="H11" s="22">
        <v>84.62</v>
      </c>
      <c r="I11" s="22">
        <v>78.31</v>
      </c>
      <c r="J11" s="4">
        <f>(F11+G11+H11+I11)/4</f>
        <v>79.33250000000001</v>
      </c>
      <c r="K11" s="4">
        <f>SQRT(((F11-J11)^2+(G11-J11)^2+(I11-J11)^2)/2)</f>
        <v>2.3580308257103093</v>
      </c>
      <c r="L11" s="4">
        <f>K11/J11*100</f>
        <v>2.9723389855485571</v>
      </c>
      <c r="M11" s="4">
        <f>J11*E11</f>
        <v>598960.37500000012</v>
      </c>
      <c r="N11" s="14"/>
      <c r="O11" s="15"/>
      <c r="P11" s="15"/>
      <c r="Q11" s="9"/>
    </row>
    <row r="12" spans="1:17" ht="17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" t="s">
        <v>16</v>
      </c>
      <c r="M12" s="1">
        <f>SUM(M11:M11)</f>
        <v>598960.37500000012</v>
      </c>
      <c r="N12" s="17"/>
      <c r="P12" s="9"/>
      <c r="Q12" s="9"/>
    </row>
    <row r="13" spans="1:17" ht="17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3"/>
      <c r="M13" s="27"/>
      <c r="N13" s="17"/>
      <c r="P13" s="9"/>
      <c r="Q13" s="9"/>
    </row>
    <row r="14" spans="1:17" ht="15" customHeight="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P14" s="9"/>
      <c r="Q14" s="9"/>
    </row>
    <row r="15" spans="1:17" ht="17.25">
      <c r="A15" s="46" t="s">
        <v>20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P15" s="9"/>
      <c r="Q15" s="9"/>
    </row>
    <row r="16" spans="1:17" ht="17.25" customHeight="1">
      <c r="A16" s="6"/>
      <c r="B16" s="6"/>
      <c r="C16" s="6"/>
      <c r="D16" s="6"/>
      <c r="E16" s="6"/>
      <c r="F16" s="10"/>
      <c r="G16" s="10"/>
      <c r="H16" s="10"/>
      <c r="I16" s="11"/>
      <c r="J16" s="11"/>
      <c r="K16" s="10"/>
      <c r="L16" s="10"/>
      <c r="M16" s="10"/>
      <c r="P16" s="9"/>
      <c r="Q16" s="9"/>
    </row>
    <row r="17" spans="1:17" ht="51.75" customHeight="1">
      <c r="A17" s="40" t="s">
        <v>26</v>
      </c>
      <c r="B17" s="40"/>
      <c r="C17" s="40"/>
      <c r="D17" s="24"/>
      <c r="E17" s="25"/>
      <c r="F17" s="37"/>
      <c r="G17" s="37"/>
      <c r="H17" s="37"/>
      <c r="I17" s="18"/>
      <c r="J17" s="8"/>
      <c r="K17" s="8"/>
      <c r="L17" s="34" t="s">
        <v>22</v>
      </c>
      <c r="M17" s="34"/>
      <c r="P17" s="9"/>
      <c r="Q17" s="9"/>
    </row>
    <row r="18" spans="1:17" ht="12" customHeight="1">
      <c r="A18" s="35" t="s">
        <v>17</v>
      </c>
      <c r="B18" s="35"/>
      <c r="C18" s="35"/>
      <c r="D18" s="18"/>
      <c r="E18" s="18"/>
      <c r="F18" s="35" t="s">
        <v>23</v>
      </c>
      <c r="G18" s="35"/>
      <c r="H18" s="35"/>
      <c r="I18" s="18"/>
      <c r="J18" s="8"/>
      <c r="K18" s="8"/>
      <c r="L18" s="36" t="s">
        <v>24</v>
      </c>
      <c r="M18" s="36"/>
      <c r="P18" s="9"/>
      <c r="Q18" s="9"/>
    </row>
    <row r="19" spans="1:17" ht="21" customHeight="1">
      <c r="A19" s="19"/>
      <c r="B19" s="19"/>
      <c r="I19" s="11"/>
      <c r="J19" s="11"/>
      <c r="K19" s="10"/>
      <c r="L19" s="10"/>
      <c r="M19" s="10"/>
      <c r="P19" s="9"/>
      <c r="Q19" s="9"/>
    </row>
    <row r="20" spans="1:17" ht="17.25">
      <c r="A20" s="19"/>
      <c r="B20" s="19"/>
      <c r="I20" s="11"/>
      <c r="J20" s="11"/>
      <c r="K20" s="10"/>
      <c r="L20" s="10"/>
      <c r="M20" s="10"/>
      <c r="P20" s="9"/>
      <c r="Q20" s="9"/>
    </row>
    <row r="21" spans="1:17" ht="17.25">
      <c r="A21" s="19"/>
      <c r="B21" s="19"/>
      <c r="I21" s="11"/>
      <c r="J21" s="11"/>
      <c r="K21" s="10"/>
      <c r="L21" s="10"/>
      <c r="M21" s="10"/>
      <c r="P21" s="9"/>
      <c r="Q21" s="9"/>
    </row>
    <row r="22" spans="1:17" ht="17.25">
      <c r="A22" s="19"/>
      <c r="B22" s="19"/>
      <c r="I22" s="11"/>
      <c r="J22" s="11"/>
      <c r="K22" s="10"/>
      <c r="L22" s="10"/>
      <c r="M22" s="10"/>
      <c r="P22" s="9"/>
      <c r="Q22" s="9"/>
    </row>
    <row r="23" spans="1:17" ht="17.25">
      <c r="A23" s="19"/>
      <c r="B23" s="19"/>
      <c r="I23" s="11"/>
      <c r="J23" s="11"/>
      <c r="K23" s="10"/>
      <c r="L23" s="10"/>
      <c r="M23" s="10"/>
      <c r="P23" s="9"/>
      <c r="Q23" s="9"/>
    </row>
    <row r="24" spans="1:17" ht="17.25">
      <c r="A24" s="19"/>
      <c r="B24" s="19"/>
      <c r="I24" s="11"/>
      <c r="J24" s="11"/>
      <c r="K24" s="10"/>
      <c r="L24" s="10"/>
      <c r="M24" s="10"/>
      <c r="P24" s="9"/>
      <c r="Q24" s="9"/>
    </row>
    <row r="25" spans="1:17" ht="17.25">
      <c r="A25" s="19"/>
      <c r="B25" s="19"/>
      <c r="I25" s="11"/>
      <c r="J25" s="11"/>
      <c r="K25" s="10"/>
      <c r="L25" s="10"/>
      <c r="M25" s="10"/>
      <c r="P25" s="9"/>
      <c r="Q25" s="9"/>
    </row>
    <row r="26" spans="1:17" ht="17.25">
      <c r="A26" s="19"/>
      <c r="B26" s="19"/>
      <c r="I26" s="11"/>
      <c r="J26" s="11"/>
      <c r="K26" s="10"/>
      <c r="L26" s="10"/>
      <c r="M26" s="10"/>
      <c r="P26" s="9"/>
      <c r="Q26" s="9"/>
    </row>
    <row r="27" spans="1:17" ht="17.25">
      <c r="A27" s="19"/>
      <c r="B27" s="19"/>
      <c r="I27" s="11"/>
      <c r="J27" s="11"/>
      <c r="K27" s="10"/>
      <c r="L27" s="10"/>
      <c r="M27" s="10"/>
      <c r="P27" s="9"/>
      <c r="Q27" s="9"/>
    </row>
    <row r="28" spans="1:17" ht="17.25">
      <c r="A28" s="19"/>
      <c r="B28" s="19"/>
      <c r="I28" s="11"/>
      <c r="J28" s="11"/>
      <c r="K28" s="10"/>
      <c r="L28" s="10"/>
      <c r="M28" s="10"/>
      <c r="P28" s="9"/>
      <c r="Q28" s="9"/>
    </row>
    <row r="29" spans="1:17" ht="17.25">
      <c r="A29" s="19"/>
      <c r="B29" s="19"/>
      <c r="I29" s="11"/>
      <c r="J29" s="11"/>
      <c r="K29" s="10"/>
      <c r="L29" s="10"/>
      <c r="M29" s="10"/>
      <c r="P29" s="9"/>
      <c r="Q29" s="9"/>
    </row>
    <row r="30" spans="1:17" ht="17.25">
      <c r="A30" s="19"/>
      <c r="B30" s="19"/>
      <c r="K30" s="10"/>
      <c r="L30" s="10"/>
      <c r="M30" s="10"/>
      <c r="P30" s="9"/>
      <c r="Q30" s="9"/>
    </row>
    <row r="31" spans="1:17" ht="17.25">
      <c r="A31" s="6"/>
      <c r="B31" s="6"/>
      <c r="C31" s="6"/>
      <c r="D31" s="6"/>
      <c r="E31" s="6"/>
      <c r="F31" s="10"/>
      <c r="G31" s="10"/>
      <c r="H31" s="10"/>
      <c r="I31" s="11"/>
      <c r="J31" s="11"/>
      <c r="K31" s="10"/>
      <c r="L31" s="10"/>
      <c r="M31" s="10"/>
      <c r="P31" s="9"/>
      <c r="Q31" s="9"/>
    </row>
    <row r="32" spans="1:17" ht="17.25">
      <c r="A32" s="6"/>
      <c r="B32" s="6"/>
      <c r="C32" s="6"/>
      <c r="D32" s="6"/>
      <c r="E32" s="6"/>
      <c r="F32" s="10"/>
      <c r="G32" s="10"/>
      <c r="H32" s="10"/>
      <c r="I32" s="11"/>
      <c r="J32" s="11"/>
      <c r="K32" s="10"/>
      <c r="L32" s="10"/>
      <c r="M32" s="10"/>
      <c r="P32" s="9"/>
      <c r="Q32" s="9"/>
    </row>
    <row r="33" spans="1:17" ht="17.25">
      <c r="A33" s="6"/>
      <c r="B33" s="6"/>
      <c r="C33" s="6"/>
      <c r="D33" s="6"/>
      <c r="E33" s="6"/>
      <c r="F33" s="10"/>
      <c r="G33" s="10"/>
      <c r="H33" s="10"/>
      <c r="I33" s="11"/>
      <c r="J33" s="11"/>
      <c r="K33" s="10"/>
      <c r="L33" s="10"/>
      <c r="M33" s="10"/>
      <c r="P33" s="9"/>
      <c r="Q33" s="9"/>
    </row>
    <row r="34" spans="1:17" ht="17.25">
      <c r="A34" s="6"/>
      <c r="B34" s="6"/>
      <c r="C34" s="6"/>
      <c r="D34" s="6"/>
      <c r="E34" s="6"/>
      <c r="F34" s="10"/>
      <c r="G34" s="10"/>
      <c r="H34" s="10"/>
      <c r="I34" s="11"/>
      <c r="J34" s="11"/>
      <c r="K34" s="10"/>
      <c r="L34" s="10"/>
      <c r="M34" s="10"/>
      <c r="P34" s="9"/>
      <c r="Q34" s="9"/>
    </row>
    <row r="35" spans="1:17" ht="17.25">
      <c r="A35" s="6"/>
      <c r="B35" s="6"/>
      <c r="C35" s="6"/>
      <c r="D35" s="6"/>
      <c r="E35" s="6"/>
      <c r="F35" s="10"/>
      <c r="G35" s="10"/>
      <c r="H35" s="10"/>
      <c r="I35" s="11"/>
      <c r="J35" s="11"/>
      <c r="K35" s="10"/>
      <c r="L35" s="10"/>
      <c r="M35" s="10"/>
      <c r="P35" s="9"/>
      <c r="Q35" s="9"/>
    </row>
    <row r="36" spans="1:17" ht="17.25">
      <c r="A36" s="6"/>
      <c r="B36" s="6"/>
      <c r="C36" s="6"/>
      <c r="D36" s="6"/>
      <c r="E36" s="6"/>
      <c r="F36" s="10"/>
      <c r="G36" s="10"/>
      <c r="H36" s="10"/>
      <c r="I36" s="11"/>
      <c r="J36" s="11"/>
      <c r="K36" s="10"/>
      <c r="L36" s="10"/>
      <c r="M36" s="10"/>
      <c r="P36" s="9"/>
      <c r="Q36" s="9"/>
    </row>
    <row r="37" spans="1:17" ht="17.25">
      <c r="A37" s="6"/>
      <c r="B37" s="6"/>
      <c r="C37" s="6"/>
      <c r="D37" s="6"/>
      <c r="E37" s="6"/>
      <c r="F37" s="10"/>
      <c r="G37" s="10"/>
      <c r="H37" s="10"/>
      <c r="I37" s="11"/>
      <c r="J37" s="11"/>
      <c r="K37" s="10"/>
      <c r="L37" s="10"/>
      <c r="M37" s="10"/>
      <c r="P37" s="9"/>
      <c r="Q37" s="9"/>
    </row>
    <row r="38" spans="1:17" ht="17.25">
      <c r="A38" s="6"/>
      <c r="B38" s="6"/>
      <c r="C38" s="6"/>
      <c r="D38" s="6"/>
      <c r="E38" s="6"/>
      <c r="F38" s="10"/>
      <c r="G38" s="10"/>
      <c r="H38" s="10"/>
      <c r="I38" s="11"/>
      <c r="J38" s="11"/>
      <c r="K38" s="10"/>
      <c r="L38" s="10"/>
      <c r="M38" s="10"/>
      <c r="P38" s="9"/>
      <c r="Q38" s="9"/>
    </row>
    <row r="39" spans="1:17" ht="17.25">
      <c r="A39" s="6"/>
      <c r="B39" s="6"/>
      <c r="C39" s="6"/>
      <c r="D39" s="6"/>
      <c r="E39" s="6"/>
      <c r="F39" s="10"/>
      <c r="G39" s="10"/>
      <c r="H39" s="10"/>
      <c r="I39" s="11"/>
      <c r="J39" s="11"/>
      <c r="K39" s="10"/>
      <c r="L39" s="10"/>
      <c r="M39" s="10"/>
      <c r="P39" s="9"/>
      <c r="Q39" s="9"/>
    </row>
    <row r="40" spans="1:17" ht="17.25">
      <c r="A40" s="6"/>
      <c r="B40" s="6"/>
      <c r="C40" s="6"/>
      <c r="D40" s="6"/>
      <c r="E40" s="6"/>
      <c r="F40" s="10"/>
      <c r="G40" s="10"/>
      <c r="H40" s="10"/>
      <c r="I40" s="11"/>
      <c r="J40" s="11"/>
      <c r="K40" s="10"/>
      <c r="L40" s="10"/>
      <c r="M40" s="10"/>
      <c r="P40" s="9"/>
      <c r="Q40" s="9"/>
    </row>
    <row r="41" spans="1:17" ht="17.25">
      <c r="A41" s="6"/>
      <c r="B41" s="6"/>
      <c r="C41" s="6"/>
      <c r="D41" s="6"/>
      <c r="E41" s="6"/>
      <c r="F41" s="10"/>
      <c r="G41" s="10"/>
      <c r="H41" s="10"/>
      <c r="I41" s="11"/>
      <c r="J41" s="11"/>
      <c r="K41" s="10"/>
      <c r="L41" s="10"/>
      <c r="M41" s="10"/>
      <c r="P41" s="9"/>
      <c r="Q41" s="9"/>
    </row>
    <row r="42" spans="1:17" ht="17.25">
      <c r="A42" s="6"/>
      <c r="B42" s="6"/>
      <c r="C42" s="6"/>
      <c r="D42" s="6"/>
      <c r="E42" s="6"/>
      <c r="F42" s="10"/>
      <c r="G42" s="10"/>
      <c r="H42" s="10"/>
      <c r="I42" s="11"/>
      <c r="J42" s="11"/>
      <c r="K42" s="10"/>
      <c r="L42" s="10"/>
      <c r="M42" s="10"/>
      <c r="P42" s="9"/>
      <c r="Q42" s="9"/>
    </row>
    <row r="43" spans="1:17" ht="17.25">
      <c r="A43" s="6"/>
      <c r="B43" s="6"/>
      <c r="C43" s="6"/>
      <c r="D43" s="6"/>
      <c r="E43" s="6"/>
      <c r="F43" s="10"/>
      <c r="G43" s="10"/>
      <c r="H43" s="10"/>
      <c r="I43" s="11"/>
      <c r="J43" s="11"/>
      <c r="K43" s="10"/>
      <c r="L43" s="10"/>
      <c r="M43" s="10"/>
      <c r="P43" s="9"/>
      <c r="Q43" s="9"/>
    </row>
    <row r="44" spans="1:17" ht="17.25">
      <c r="A44" s="6"/>
      <c r="B44" s="6"/>
      <c r="C44" s="6"/>
      <c r="D44" s="6"/>
      <c r="E44" s="6"/>
      <c r="F44" s="10"/>
      <c r="G44" s="10"/>
      <c r="H44" s="10"/>
      <c r="I44" s="11"/>
      <c r="J44" s="11"/>
      <c r="K44" s="10"/>
      <c r="L44" s="10"/>
      <c r="M44" s="10"/>
      <c r="P44" s="9"/>
      <c r="Q44" s="9"/>
    </row>
    <row r="45" spans="1:17" ht="17.25">
      <c r="A45" s="6"/>
      <c r="B45" s="6"/>
      <c r="C45" s="6"/>
      <c r="D45" s="6"/>
      <c r="E45" s="6"/>
      <c r="F45" s="10"/>
      <c r="G45" s="10"/>
      <c r="H45" s="10"/>
      <c r="I45" s="11"/>
      <c r="J45" s="11"/>
      <c r="K45" s="10"/>
      <c r="L45" s="10"/>
      <c r="M45" s="10"/>
      <c r="P45" s="9"/>
      <c r="Q45" s="9"/>
    </row>
    <row r="46" spans="1:17" ht="17.25">
      <c r="A46" s="6"/>
      <c r="B46" s="6"/>
      <c r="C46" s="6"/>
      <c r="D46" s="6"/>
      <c r="E46" s="6"/>
      <c r="F46" s="10"/>
      <c r="G46" s="10"/>
      <c r="H46" s="10"/>
      <c r="I46" s="11"/>
      <c r="J46" s="11"/>
      <c r="K46" s="10"/>
      <c r="L46" s="10"/>
      <c r="M46" s="10"/>
      <c r="P46" s="9"/>
      <c r="Q46" s="9"/>
    </row>
    <row r="47" spans="1:17" ht="17.25">
      <c r="A47" s="6"/>
      <c r="B47" s="6"/>
      <c r="C47" s="6"/>
      <c r="D47" s="6"/>
      <c r="E47" s="6"/>
      <c r="F47" s="10"/>
      <c r="G47" s="10"/>
      <c r="H47" s="10"/>
      <c r="I47" s="11"/>
      <c r="J47" s="11"/>
      <c r="K47" s="10"/>
      <c r="L47" s="10"/>
      <c r="M47" s="10"/>
      <c r="P47" s="9"/>
      <c r="Q47" s="9"/>
    </row>
    <row r="48" spans="1:17" ht="17.25">
      <c r="A48" s="6"/>
      <c r="B48" s="6"/>
      <c r="C48" s="6"/>
      <c r="D48" s="6"/>
      <c r="E48" s="6"/>
      <c r="F48" s="10"/>
      <c r="G48" s="10"/>
      <c r="H48" s="10"/>
      <c r="I48" s="11"/>
      <c r="J48" s="11"/>
      <c r="K48" s="10"/>
      <c r="L48" s="10"/>
      <c r="M48" s="10"/>
      <c r="P48" s="9"/>
      <c r="Q48" s="9"/>
    </row>
    <row r="49" spans="1:17" ht="17.25">
      <c r="A49" s="6"/>
      <c r="B49" s="6"/>
      <c r="C49" s="6"/>
      <c r="D49" s="6"/>
      <c r="E49" s="6"/>
      <c r="F49" s="10"/>
      <c r="G49" s="10"/>
      <c r="H49" s="10"/>
      <c r="I49" s="11"/>
      <c r="J49" s="11"/>
      <c r="K49" s="10"/>
      <c r="L49" s="10"/>
      <c r="M49" s="10"/>
      <c r="P49" s="9"/>
      <c r="Q49" s="9"/>
    </row>
    <row r="50" spans="1:17" ht="17.25">
      <c r="A50" s="6"/>
      <c r="B50" s="6"/>
      <c r="C50" s="6"/>
      <c r="D50" s="6"/>
      <c r="E50" s="6"/>
      <c r="F50" s="10"/>
      <c r="G50" s="10"/>
      <c r="H50" s="10"/>
      <c r="I50" s="11"/>
      <c r="J50" s="11"/>
      <c r="K50" s="10"/>
      <c r="L50" s="10"/>
      <c r="M50" s="10"/>
      <c r="P50" s="9"/>
      <c r="Q50" s="9"/>
    </row>
    <row r="51" spans="1:17" ht="17.25">
      <c r="A51" s="6"/>
      <c r="B51" s="6"/>
      <c r="C51" s="6"/>
      <c r="D51" s="6"/>
      <c r="E51" s="6"/>
      <c r="F51" s="10"/>
      <c r="G51" s="10"/>
      <c r="H51" s="10"/>
      <c r="I51" s="11"/>
      <c r="J51" s="11"/>
      <c r="K51" s="10"/>
      <c r="L51" s="10"/>
      <c r="M51" s="10"/>
      <c r="P51" s="9"/>
      <c r="Q51" s="9"/>
    </row>
    <row r="52" spans="1:17" ht="17.25">
      <c r="A52" s="6"/>
      <c r="B52" s="6"/>
      <c r="C52" s="6"/>
      <c r="D52" s="6"/>
      <c r="E52" s="6"/>
      <c r="F52" s="10"/>
      <c r="G52" s="10"/>
      <c r="H52" s="10"/>
      <c r="I52" s="11"/>
      <c r="J52" s="11"/>
      <c r="K52" s="10"/>
      <c r="L52" s="10"/>
      <c r="M52" s="10"/>
      <c r="P52" s="9"/>
      <c r="Q52" s="9"/>
    </row>
    <row r="53" spans="1:17" ht="17.25">
      <c r="A53" s="6"/>
      <c r="B53" s="6"/>
      <c r="C53" s="6"/>
      <c r="D53" s="6"/>
      <c r="E53" s="6"/>
      <c r="F53" s="10"/>
      <c r="G53" s="10"/>
      <c r="H53" s="10"/>
      <c r="I53" s="11"/>
      <c r="J53" s="11"/>
      <c r="K53" s="10"/>
      <c r="L53" s="10"/>
      <c r="M53" s="10"/>
      <c r="P53" s="9"/>
      <c r="Q53" s="9"/>
    </row>
    <row r="54" spans="1:17" ht="17.25">
      <c r="A54" s="6"/>
      <c r="B54" s="6"/>
      <c r="C54" s="6"/>
      <c r="D54" s="6"/>
      <c r="E54" s="6"/>
      <c r="F54" s="10"/>
      <c r="G54" s="10"/>
      <c r="H54" s="10"/>
      <c r="I54" s="11"/>
      <c r="J54" s="11"/>
      <c r="K54" s="10"/>
      <c r="L54" s="10"/>
      <c r="M54" s="10"/>
      <c r="P54" s="9"/>
      <c r="Q54" s="9"/>
    </row>
    <row r="55" spans="1:17" ht="17.25">
      <c r="A55" s="6"/>
      <c r="B55" s="6"/>
      <c r="C55" s="6"/>
      <c r="D55" s="6"/>
      <c r="E55" s="6"/>
      <c r="F55" s="10"/>
      <c r="G55" s="10"/>
      <c r="H55" s="10"/>
      <c r="I55" s="11"/>
      <c r="J55" s="11"/>
      <c r="K55" s="10"/>
      <c r="L55" s="10"/>
      <c r="M55" s="10"/>
      <c r="P55" s="9"/>
      <c r="Q55" s="9"/>
    </row>
    <row r="56" spans="1:17" ht="17.25">
      <c r="A56" s="6"/>
      <c r="B56" s="6"/>
      <c r="C56" s="6"/>
      <c r="D56" s="6"/>
      <c r="E56" s="6"/>
      <c r="F56" s="10"/>
      <c r="G56" s="10"/>
      <c r="H56" s="10"/>
      <c r="I56" s="11"/>
      <c r="J56" s="11"/>
      <c r="K56" s="10"/>
      <c r="L56" s="10"/>
      <c r="M56" s="10"/>
      <c r="P56" s="9"/>
      <c r="Q56" s="9"/>
    </row>
    <row r="57" spans="1:17" ht="17.25">
      <c r="A57" s="6"/>
      <c r="B57" s="6"/>
      <c r="C57" s="6"/>
      <c r="D57" s="6"/>
      <c r="E57" s="6"/>
      <c r="F57" s="10"/>
      <c r="G57" s="10"/>
      <c r="H57" s="10"/>
      <c r="I57" s="11"/>
      <c r="J57" s="11"/>
      <c r="K57" s="10"/>
      <c r="L57" s="10"/>
      <c r="M57" s="10"/>
      <c r="P57" s="9"/>
      <c r="Q57" s="9"/>
    </row>
    <row r="58" spans="1:17" ht="17.25">
      <c r="A58" s="6"/>
      <c r="B58" s="6"/>
      <c r="C58" s="6"/>
      <c r="D58" s="6"/>
      <c r="E58" s="6"/>
      <c r="F58" s="10"/>
      <c r="G58" s="10"/>
      <c r="H58" s="10"/>
      <c r="I58" s="11"/>
      <c r="J58" s="11"/>
      <c r="K58" s="10"/>
      <c r="L58" s="10"/>
      <c r="M58" s="10"/>
      <c r="P58" s="9"/>
      <c r="Q58" s="9"/>
    </row>
    <row r="59" spans="1:17" ht="17.25">
      <c r="A59" s="6"/>
      <c r="B59" s="6"/>
      <c r="C59" s="6"/>
      <c r="D59" s="6"/>
      <c r="E59" s="6"/>
      <c r="F59" s="10"/>
      <c r="G59" s="10"/>
      <c r="H59" s="10"/>
      <c r="I59" s="11"/>
      <c r="J59" s="11"/>
      <c r="K59" s="10"/>
      <c r="L59" s="10"/>
      <c r="M59" s="10"/>
      <c r="P59" s="9"/>
      <c r="Q59" s="9"/>
    </row>
    <row r="60" spans="1:17" ht="17.25">
      <c r="A60" s="6"/>
      <c r="B60" s="6"/>
      <c r="C60" s="6"/>
      <c r="D60" s="6"/>
      <c r="E60" s="6"/>
      <c r="F60" s="10"/>
      <c r="G60" s="10"/>
      <c r="H60" s="10"/>
      <c r="I60" s="11"/>
      <c r="J60" s="11"/>
      <c r="K60" s="10"/>
      <c r="L60" s="10"/>
      <c r="M60" s="10"/>
      <c r="P60" s="9"/>
      <c r="Q60" s="9"/>
    </row>
    <row r="61" spans="1:17" ht="17.25">
      <c r="A61" s="6"/>
      <c r="B61" s="6"/>
      <c r="C61" s="6"/>
      <c r="D61" s="6"/>
      <c r="E61" s="6"/>
      <c r="F61" s="10"/>
      <c r="G61" s="10"/>
      <c r="H61" s="10"/>
      <c r="I61" s="11"/>
      <c r="J61" s="11"/>
      <c r="K61" s="10"/>
      <c r="L61" s="10"/>
      <c r="M61" s="10"/>
      <c r="P61" s="9"/>
      <c r="Q61" s="9"/>
    </row>
    <row r="62" spans="1:17" ht="17.25">
      <c r="A62" s="6"/>
      <c r="B62" s="6"/>
      <c r="C62" s="6"/>
      <c r="D62" s="6"/>
      <c r="E62" s="6"/>
      <c r="F62" s="10"/>
      <c r="G62" s="10"/>
      <c r="H62" s="10"/>
      <c r="I62" s="11"/>
      <c r="J62" s="11"/>
      <c r="K62" s="10"/>
      <c r="L62" s="10"/>
      <c r="M62" s="10"/>
      <c r="P62" s="9"/>
      <c r="Q62" s="9"/>
    </row>
    <row r="63" spans="1:17" ht="17.25">
      <c r="A63" s="6"/>
      <c r="B63" s="6"/>
      <c r="C63" s="6"/>
      <c r="D63" s="6"/>
      <c r="E63" s="6"/>
      <c r="F63" s="10"/>
      <c r="G63" s="10"/>
      <c r="H63" s="10"/>
      <c r="I63" s="11"/>
      <c r="J63" s="11"/>
      <c r="K63" s="10"/>
      <c r="L63" s="10"/>
      <c r="M63" s="10"/>
      <c r="P63" s="9"/>
      <c r="Q63" s="9"/>
    </row>
    <row r="64" spans="1:17" ht="17.25">
      <c r="A64" s="6"/>
      <c r="B64" s="6"/>
      <c r="C64" s="6"/>
      <c r="D64" s="6"/>
      <c r="E64" s="6"/>
      <c r="F64" s="10"/>
      <c r="G64" s="10"/>
      <c r="H64" s="10"/>
      <c r="I64" s="11"/>
      <c r="J64" s="11"/>
      <c r="K64" s="10"/>
      <c r="L64" s="10"/>
      <c r="M64" s="10"/>
      <c r="P64" s="9"/>
      <c r="Q64" s="9"/>
    </row>
    <row r="65" spans="1:17" ht="17.25">
      <c r="A65" s="6"/>
      <c r="B65" s="6"/>
      <c r="C65" s="6"/>
      <c r="D65" s="6"/>
      <c r="E65" s="6"/>
      <c r="F65" s="10"/>
      <c r="G65" s="10"/>
      <c r="H65" s="10"/>
      <c r="I65" s="11"/>
      <c r="J65" s="11"/>
      <c r="K65" s="10"/>
      <c r="L65" s="10"/>
      <c r="M65" s="10"/>
      <c r="P65" s="9"/>
      <c r="Q65" s="9"/>
    </row>
    <row r="66" spans="1:17" ht="17.25">
      <c r="P66" s="9"/>
      <c r="Q66" s="9"/>
    </row>
    <row r="67" spans="1:17" ht="17.25">
      <c r="P67" s="9"/>
      <c r="Q67" s="9"/>
    </row>
    <row r="68" spans="1:17" ht="17.25">
      <c r="P68" s="9"/>
      <c r="Q68" s="9"/>
    </row>
  </sheetData>
  <mergeCells count="24">
    <mergeCell ref="A3:M3"/>
    <mergeCell ref="C6:M6"/>
    <mergeCell ref="C7:M7"/>
    <mergeCell ref="A15:M15"/>
    <mergeCell ref="M9:M10"/>
    <mergeCell ref="A12:K12"/>
    <mergeCell ref="A8:M8"/>
    <mergeCell ref="A6:B6"/>
    <mergeCell ref="A7:B7"/>
    <mergeCell ref="D9:D10"/>
    <mergeCell ref="J9:J10"/>
    <mergeCell ref="A14:M14"/>
    <mergeCell ref="B9:C10"/>
    <mergeCell ref="B11:C11"/>
    <mergeCell ref="A9:A10"/>
    <mergeCell ref="E9:E10"/>
    <mergeCell ref="L17:M17"/>
    <mergeCell ref="A18:C18"/>
    <mergeCell ref="L18:M18"/>
    <mergeCell ref="F17:H17"/>
    <mergeCell ref="F18:H18"/>
    <mergeCell ref="K9:K10"/>
    <mergeCell ref="L9:L10"/>
    <mergeCell ref="A17:C17"/>
  </mergeCells>
  <phoneticPr fontId="0" type="noConversion"/>
  <pageMargins left="0.23622047244094491" right="0.23622047244094491" top="4.5289855072463768E-2" bottom="0.20833333333333334" header="0.31496062992125984" footer="0.31496062992125984"/>
  <pageSetup paperSize="9" scale="81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5" customHeight="1"/>
  <sheetData/>
  <phoneticPr fontId="0" type="noConversion"/>
  <pageMargins left="0.7" right="0.7" top="0.75" bottom="0.75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Персис</dc:creator>
  <cp:lastModifiedBy>yarapov.s.n</cp:lastModifiedBy>
  <cp:lastPrinted>2026-01-21T12:57:40Z</cp:lastPrinted>
  <dcterms:created xsi:type="dcterms:W3CDTF">2016-04-26T07:17:39Z</dcterms:created>
  <dcterms:modified xsi:type="dcterms:W3CDTF">2026-06-03T07:50:39Z</dcterms:modified>
</cp:coreProperties>
</file>