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БЕРЕЗКА НА 2026\"/>
    </mc:Choice>
  </mc:AlternateContent>
  <bookViews>
    <workbookView xWindow="0" yWindow="0" windowWidth="28800" windowHeight="12330"/>
  </bookViews>
  <sheets>
    <sheet name="Лист1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J11" i="1" l="1"/>
  <c r="I11" i="1"/>
  <c r="L11" i="1" s="1"/>
  <c r="L12" i="1" s="1"/>
  <c r="K11" i="1" l="1"/>
</calcChain>
</file>

<file path=xl/sharedStrings.xml><?xml version="1.0" encoding="utf-8"?>
<sst xmlns="http://schemas.openxmlformats.org/spreadsheetml/2006/main" count="30" uniqueCount="26">
  <si>
    <t>Обоснование начальной (максимальной) цены контракта</t>
  </si>
  <si>
    <t>Характеристики объекта закупки</t>
  </si>
  <si>
    <t>Расчет НМЦК</t>
  </si>
  <si>
    <t>№</t>
  </si>
  <si>
    <t>Наименование товара, услуги (работы)</t>
  </si>
  <si>
    <t>Единица измерения</t>
  </si>
  <si>
    <t>Кол-во</t>
  </si>
  <si>
    <t>Коэффициент вариации (%)</t>
  </si>
  <si>
    <t>НМЦК</t>
  </si>
  <si>
    <t>Итого:</t>
  </si>
  <si>
    <t>/</t>
  </si>
  <si>
    <t>(подпись/расшифровка подписи)</t>
  </si>
  <si>
    <t>Среднеквадратичное отклонение</t>
  </si>
  <si>
    <t xml:space="preserve">Средняя арифметическая цена, в руб </t>
  </si>
  <si>
    <t>Используемый метод определения НМЦК 
с обоснованием:</t>
  </si>
  <si>
    <t>Метод сопоставимых рыночных цен (в соответствии с приказом МЭР РФ от 02.10.2013 № 567)</t>
  </si>
  <si>
    <t>Цена за ед. (руб)</t>
  </si>
  <si>
    <t>Врио директора ФГБУ</t>
  </si>
  <si>
    <t>Акулов О.А.</t>
  </si>
  <si>
    <t>Интернет ресурс 1</t>
  </si>
  <si>
    <t>Интернет ресурс 2</t>
  </si>
  <si>
    <t>Интернет ресурс 3</t>
  </si>
  <si>
    <t xml:space="preserve"> Объект закупки: Масло моторное 10W-40</t>
  </si>
  <si>
    <t xml:space="preserve"> Масло моторное 10W-40</t>
  </si>
  <si>
    <t>л.</t>
  </si>
  <si>
    <t>Дата подготовки обоснования НМЦК: 07.08.2026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</si>
</sst>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indexed="8"/>
      <name val="Calibri"/>
      <family val="2"/>
      <charset val="204"/>
    </font>
    <font>
      <sz val="11"/>
      <color indexed="8"/>
      <name val="Times New Roman"/>
      <family val="1"/>
      <charset val="204"/>
    </font>
    <font>
      <sz val="9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11"/>
      <color theme="1"/>
      <name val="Calibri"/>
      <family val="2"/>
      <scheme val="minor"/>
    </font>
    <font>
      <sz val="10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color indexed="8"/>
      <name val="Times New Roman"/>
      <family val="1"/>
      <charset val="204"/>
    </font>
    <font>
      <sz val="16"/>
      <color indexed="8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4" fillId="0" borderId="0"/>
  </cellStyleXfs>
  <cellXfs count="54">
    <xf numFmtId="0" fontId="0" fillId="0" borderId="0" xfId="0"/>
    <xf numFmtId="0" fontId="1" fillId="0" borderId="0" xfId="0" applyFont="1"/>
    <xf numFmtId="0" fontId="2" fillId="0" borderId="0" xfId="0" applyFont="1" applyAlignment="1">
      <alignment vertical="center"/>
    </xf>
    <xf numFmtId="2" fontId="1" fillId="0" borderId="0" xfId="0" applyNumberFormat="1" applyFont="1"/>
    <xf numFmtId="2" fontId="2" fillId="0" borderId="0" xfId="0" applyNumberFormat="1" applyFont="1" applyAlignment="1">
      <alignment horizontal="center" vertical="center"/>
    </xf>
    <xf numFmtId="2" fontId="1" fillId="0" borderId="0" xfId="0" applyNumberFormat="1" applyFont="1" applyAlignment="1">
      <alignment horizontal="center" vertical="center"/>
    </xf>
    <xf numFmtId="0" fontId="5" fillId="0" borderId="0" xfId="0" applyNumberFormat="1" applyFont="1" applyFill="1" applyBorder="1" applyAlignment="1"/>
    <xf numFmtId="0" fontId="3" fillId="0" borderId="0" xfId="0" applyFont="1"/>
    <xf numFmtId="2" fontId="3" fillId="0" borderId="0" xfId="0" applyNumberFormat="1" applyFont="1"/>
    <xf numFmtId="2" fontId="3" fillId="0" borderId="0" xfId="0" applyNumberFormat="1" applyFont="1" applyAlignment="1">
      <alignment horizontal="center" vertical="center"/>
    </xf>
    <xf numFmtId="2" fontId="3" fillId="0" borderId="1" xfId="0" applyNumberFormat="1" applyFont="1" applyBorder="1"/>
    <xf numFmtId="2" fontId="3" fillId="0" borderId="0" xfId="0" applyNumberFormat="1" applyFont="1" applyBorder="1"/>
    <xf numFmtId="2" fontId="3" fillId="0" borderId="2" xfId="0" applyNumberFormat="1" applyFont="1" applyBorder="1" applyAlignment="1">
      <alignment horizontal="center" vertical="center" wrapText="1"/>
    </xf>
    <xf numFmtId="2" fontId="3" fillId="0" borderId="2" xfId="0" applyNumberFormat="1" applyFont="1" applyFill="1" applyBorder="1" applyAlignment="1">
      <alignment horizontal="center" vertical="center"/>
    </xf>
    <xf numFmtId="2" fontId="7" fillId="0" borderId="2" xfId="0" applyNumberFormat="1" applyFont="1" applyBorder="1" applyAlignment="1">
      <alignment horizontal="center" vertical="center" wrapText="1"/>
    </xf>
    <xf numFmtId="0" fontId="3" fillId="0" borderId="0" xfId="0" applyFont="1" applyAlignment="1">
      <alignment wrapText="1"/>
    </xf>
    <xf numFmtId="0" fontId="1" fillId="0" borderId="0" xfId="0" applyFont="1" applyAlignment="1"/>
    <xf numFmtId="0" fontId="3" fillId="0" borderId="2" xfId="0" applyFont="1" applyBorder="1" applyAlignment="1">
      <alignment horizontal="center" vertical="center" wrapText="1"/>
    </xf>
    <xf numFmtId="2" fontId="1" fillId="0" borderId="0" xfId="0" applyNumberFormat="1" applyFont="1" applyAlignment="1">
      <alignment wrapText="1"/>
    </xf>
    <xf numFmtId="2" fontId="6" fillId="0" borderId="2" xfId="1" applyNumberFormat="1" applyFont="1" applyFill="1" applyBorder="1" applyAlignment="1">
      <alignment horizontal="center" vertical="center"/>
    </xf>
    <xf numFmtId="1" fontId="6" fillId="0" borderId="2" xfId="0" applyNumberFormat="1" applyFont="1" applyBorder="1" applyAlignment="1">
      <alignment horizontal="center" vertical="center"/>
    </xf>
    <xf numFmtId="10" fontId="6" fillId="0" borderId="2" xfId="1" applyNumberFormat="1" applyFont="1" applyFill="1" applyBorder="1" applyAlignment="1">
      <alignment horizontal="center" vertical="center"/>
    </xf>
    <xf numFmtId="2" fontId="6" fillId="0" borderId="2" xfId="1" applyNumberFormat="1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top" wrapText="1"/>
    </xf>
    <xf numFmtId="0" fontId="3" fillId="0" borderId="0" xfId="0" applyFont="1" applyAlignment="1"/>
    <xf numFmtId="0" fontId="8" fillId="0" borderId="3" xfId="0" applyFont="1" applyBorder="1" applyAlignment="1">
      <alignment horizontal="right" wrapText="1"/>
    </xf>
    <xf numFmtId="2" fontId="6" fillId="0" borderId="4" xfId="0" applyNumberFormat="1" applyFont="1" applyBorder="1" applyAlignment="1">
      <alignment horizontal="center" vertical="center"/>
    </xf>
    <xf numFmtId="2" fontId="3" fillId="0" borderId="4" xfId="0" applyNumberFormat="1" applyFont="1" applyBorder="1" applyAlignment="1">
      <alignment horizontal="center" vertical="center"/>
    </xf>
    <xf numFmtId="0" fontId="3" fillId="0" borderId="3" xfId="0" applyFont="1" applyBorder="1" applyAlignment="1">
      <alignment horizontal="center" wrapText="1"/>
    </xf>
    <xf numFmtId="0" fontId="3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wrapText="1"/>
    </xf>
    <xf numFmtId="0" fontId="3" fillId="0" borderId="0" xfId="0" applyFont="1" applyBorder="1" applyAlignment="1">
      <alignment horizontal="left" vertical="center" wrapText="1"/>
    </xf>
    <xf numFmtId="0" fontId="3" fillId="0" borderId="6" xfId="0" applyFont="1" applyBorder="1" applyAlignment="1">
      <alignment vertical="center" wrapText="1"/>
    </xf>
    <xf numFmtId="0" fontId="3" fillId="0" borderId="8" xfId="0" applyFont="1" applyBorder="1" applyAlignment="1">
      <alignment vertical="center" wrapText="1"/>
    </xf>
    <xf numFmtId="2" fontId="3" fillId="0" borderId="4" xfId="0" applyNumberFormat="1" applyFont="1" applyBorder="1" applyAlignment="1">
      <alignment horizontal="center" vertical="center"/>
    </xf>
    <xf numFmtId="2" fontId="3" fillId="0" borderId="5" xfId="0" applyNumberFormat="1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top" wrapText="1"/>
    </xf>
    <xf numFmtId="0" fontId="3" fillId="0" borderId="6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left" wrapText="1"/>
    </xf>
    <xf numFmtId="0" fontId="3" fillId="0" borderId="0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left" vertical="center" wrapText="1"/>
    </xf>
    <xf numFmtId="0" fontId="3" fillId="0" borderId="7" xfId="0" applyFont="1" applyBorder="1" applyAlignment="1">
      <alignment horizontal="left" vertical="center" wrapText="1"/>
    </xf>
    <xf numFmtId="2" fontId="3" fillId="0" borderId="4" xfId="0" applyNumberFormat="1" applyFont="1" applyBorder="1" applyAlignment="1">
      <alignment horizontal="center" vertical="center" wrapText="1"/>
    </xf>
    <xf numFmtId="2" fontId="3" fillId="0" borderId="5" xfId="0" applyNumberFormat="1" applyFont="1" applyBorder="1" applyAlignment="1">
      <alignment horizontal="center" vertical="center" wrapText="1"/>
    </xf>
    <xf numFmtId="0" fontId="3" fillId="0" borderId="0" xfId="0" applyFont="1" applyBorder="1" applyAlignment="1">
      <alignment horizontal="center" wrapText="1"/>
    </xf>
    <xf numFmtId="49" fontId="3" fillId="0" borderId="4" xfId="0" applyNumberFormat="1" applyFont="1" applyBorder="1" applyAlignment="1">
      <alignment horizontal="center" vertical="center" wrapText="1"/>
    </xf>
    <xf numFmtId="49" fontId="3" fillId="0" borderId="5" xfId="0" applyNumberFormat="1" applyFont="1" applyBorder="1" applyAlignment="1">
      <alignment horizontal="center" vertical="center" wrapText="1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65"/>
  <sheetViews>
    <sheetView tabSelected="1" view="pageBreakPreview" zoomScaleSheetLayoutView="100" workbookViewId="0">
      <selection activeCell="A13" sqref="A13:L13"/>
    </sheetView>
  </sheetViews>
  <sheetFormatPr defaultColWidth="9.140625" defaultRowHeight="15" customHeight="1" x14ac:dyDescent="0.25"/>
  <cols>
    <col min="1" max="1" width="5.140625" style="1" customWidth="1"/>
    <col min="2" max="2" width="52.42578125" style="1" customWidth="1"/>
    <col min="3" max="3" width="3" style="1" customWidth="1"/>
    <col min="4" max="4" width="12.7109375" style="1" customWidth="1"/>
    <col min="5" max="5" width="8.140625" style="1" customWidth="1"/>
    <col min="6" max="6" width="15" style="3" customWidth="1"/>
    <col min="7" max="7" width="14.140625" style="3" customWidth="1"/>
    <col min="8" max="8" width="14.140625" style="5" customWidth="1"/>
    <col min="9" max="9" width="16.42578125" style="3" customWidth="1"/>
    <col min="10" max="10" width="13.140625" style="3" customWidth="1"/>
    <col min="11" max="11" width="15.5703125" style="3" customWidth="1"/>
    <col min="12" max="12" width="30.85546875" style="3" customWidth="1"/>
    <col min="13" max="13" width="27.7109375" style="1" bestFit="1" customWidth="1"/>
    <col min="14" max="14" width="18.42578125" style="1" bestFit="1" customWidth="1"/>
    <col min="15" max="16384" width="9.140625" style="1"/>
  </cols>
  <sheetData>
    <row r="1" spans="1:16" x14ac:dyDescent="0.25">
      <c r="L1" s="18"/>
      <c r="O1" s="6"/>
      <c r="P1" s="6"/>
    </row>
    <row r="2" spans="1:16" ht="36.75" customHeight="1" x14ac:dyDescent="0.25">
      <c r="A2" s="30" t="s">
        <v>0</v>
      </c>
      <c r="B2" s="30"/>
      <c r="C2" s="30"/>
      <c r="D2" s="30"/>
      <c r="E2" s="30"/>
      <c r="F2" s="30"/>
      <c r="G2" s="30"/>
      <c r="H2" s="30"/>
      <c r="I2" s="30"/>
      <c r="J2" s="30"/>
      <c r="K2" s="30"/>
      <c r="L2" s="30"/>
      <c r="O2" s="6"/>
      <c r="P2" s="6"/>
    </row>
    <row r="3" spans="1:16" ht="15.75" x14ac:dyDescent="0.25">
      <c r="A3" s="7"/>
      <c r="B3" s="7"/>
      <c r="C3" s="7"/>
      <c r="D3" s="7"/>
      <c r="E3" s="7"/>
      <c r="F3" s="8"/>
      <c r="G3" s="8"/>
      <c r="H3" s="9"/>
      <c r="I3" s="8"/>
      <c r="J3" s="8"/>
      <c r="K3" s="8"/>
      <c r="L3" s="8"/>
      <c r="O3" s="6"/>
      <c r="P3" s="6"/>
    </row>
    <row r="4" spans="1:16" ht="31.5" customHeight="1" x14ac:dyDescent="0.25">
      <c r="A4" s="51" t="s">
        <v>22</v>
      </c>
      <c r="B4" s="51"/>
      <c r="C4" s="51"/>
      <c r="D4" s="51"/>
      <c r="E4" s="51"/>
      <c r="F4" s="51"/>
      <c r="G4" s="51"/>
      <c r="H4" s="51"/>
      <c r="I4" s="51"/>
      <c r="J4" s="51"/>
      <c r="K4" s="51"/>
      <c r="L4" s="51"/>
      <c r="O4" s="6"/>
      <c r="P4" s="6"/>
    </row>
    <row r="5" spans="1:16" ht="15.75" x14ac:dyDescent="0.25">
      <c r="A5" s="7"/>
      <c r="B5" s="7"/>
      <c r="C5" s="7"/>
      <c r="D5" s="7"/>
      <c r="E5" s="7"/>
      <c r="F5" s="8"/>
      <c r="G5" s="8"/>
      <c r="H5" s="9"/>
      <c r="I5" s="10"/>
      <c r="J5" s="11"/>
      <c r="K5" s="11"/>
      <c r="L5" s="11"/>
      <c r="O5" s="6"/>
      <c r="P5" s="6"/>
    </row>
    <row r="6" spans="1:16" ht="42.75" customHeight="1" x14ac:dyDescent="0.25">
      <c r="A6" s="47" t="s">
        <v>1</v>
      </c>
      <c r="B6" s="48"/>
      <c r="C6" s="32" t="s">
        <v>23</v>
      </c>
      <c r="D6" s="33"/>
      <c r="E6" s="33"/>
      <c r="F6" s="33"/>
      <c r="G6" s="33"/>
      <c r="H6" s="33"/>
      <c r="I6" s="33"/>
      <c r="J6" s="33"/>
      <c r="K6" s="33"/>
      <c r="L6" s="33"/>
      <c r="O6" s="6"/>
      <c r="P6" s="6"/>
    </row>
    <row r="7" spans="1:16" ht="33.75" customHeight="1" x14ac:dyDescent="0.25">
      <c r="A7" s="47" t="s">
        <v>14</v>
      </c>
      <c r="B7" s="48"/>
      <c r="C7" s="32" t="s">
        <v>15</v>
      </c>
      <c r="D7" s="33"/>
      <c r="E7" s="33"/>
      <c r="F7" s="33"/>
      <c r="G7" s="33"/>
      <c r="H7" s="33"/>
      <c r="I7" s="33"/>
      <c r="J7" s="33"/>
      <c r="K7" s="33"/>
      <c r="L7" s="33"/>
      <c r="O7" s="6"/>
      <c r="P7" s="6"/>
    </row>
    <row r="8" spans="1:16" ht="15.75" x14ac:dyDescent="0.25">
      <c r="A8" s="37" t="s">
        <v>2</v>
      </c>
      <c r="B8" s="38"/>
      <c r="C8" s="38"/>
      <c r="D8" s="38"/>
      <c r="E8" s="38"/>
      <c r="F8" s="38"/>
      <c r="G8" s="38"/>
      <c r="H8" s="38"/>
      <c r="I8" s="38"/>
      <c r="J8" s="38"/>
      <c r="K8" s="38"/>
      <c r="L8" s="38"/>
      <c r="O8" s="6"/>
      <c r="P8" s="6"/>
    </row>
    <row r="9" spans="1:16" ht="30" customHeight="1" x14ac:dyDescent="0.25">
      <c r="A9" s="39" t="s">
        <v>3</v>
      </c>
      <c r="B9" s="43" t="s">
        <v>4</v>
      </c>
      <c r="C9" s="44"/>
      <c r="D9" s="39" t="s">
        <v>5</v>
      </c>
      <c r="E9" s="49" t="s">
        <v>6</v>
      </c>
      <c r="F9" s="12" t="s">
        <v>19</v>
      </c>
      <c r="G9" s="12" t="s">
        <v>20</v>
      </c>
      <c r="H9" s="12" t="s">
        <v>21</v>
      </c>
      <c r="I9" s="52" t="s">
        <v>13</v>
      </c>
      <c r="J9" s="52" t="s">
        <v>12</v>
      </c>
      <c r="K9" s="52" t="s">
        <v>7</v>
      </c>
      <c r="L9" s="34" t="s">
        <v>8</v>
      </c>
      <c r="M9" s="6"/>
    </row>
    <row r="10" spans="1:16" ht="48.75" customHeight="1" x14ac:dyDescent="0.25">
      <c r="A10" s="40"/>
      <c r="B10" s="45"/>
      <c r="C10" s="46"/>
      <c r="D10" s="40"/>
      <c r="E10" s="50"/>
      <c r="F10" s="12" t="s">
        <v>16</v>
      </c>
      <c r="G10" s="12" t="s">
        <v>16</v>
      </c>
      <c r="H10" s="12" t="s">
        <v>16</v>
      </c>
      <c r="I10" s="53"/>
      <c r="J10" s="53"/>
      <c r="K10" s="53"/>
      <c r="L10" s="35"/>
      <c r="M10" s="6"/>
    </row>
    <row r="11" spans="1:16" ht="48.75" customHeight="1" x14ac:dyDescent="0.25">
      <c r="A11" s="17">
        <v>1</v>
      </c>
      <c r="B11" s="47" t="s">
        <v>23</v>
      </c>
      <c r="C11" s="48"/>
      <c r="D11" s="17" t="s">
        <v>24</v>
      </c>
      <c r="E11" s="20">
        <v>10</v>
      </c>
      <c r="F11" s="26">
        <v>320</v>
      </c>
      <c r="G11" s="26">
        <v>310</v>
      </c>
      <c r="H11" s="27">
        <v>300</v>
      </c>
      <c r="I11" s="22">
        <f>AVERAGE(F11:H11)</f>
        <v>310</v>
      </c>
      <c r="J11" s="19">
        <f>STDEV(F11:H11)</f>
        <v>10</v>
      </c>
      <c r="K11" s="21">
        <f>J11/I11</f>
        <v>3.2258064516129031E-2</v>
      </c>
      <c r="L11" s="13">
        <f>I11*E11</f>
        <v>3100</v>
      </c>
      <c r="M11" s="6"/>
    </row>
    <row r="12" spans="1:16" ht="15.75" x14ac:dyDescent="0.25">
      <c r="A12" s="36"/>
      <c r="B12" s="36"/>
      <c r="C12" s="36"/>
      <c r="D12" s="36"/>
      <c r="E12" s="36"/>
      <c r="F12" s="36"/>
      <c r="G12" s="36"/>
      <c r="H12" s="36"/>
      <c r="I12" s="36"/>
      <c r="J12" s="23"/>
      <c r="K12" s="17" t="s">
        <v>9</v>
      </c>
      <c r="L12" s="14">
        <f>SUM(L11:L11)</f>
        <v>3100</v>
      </c>
      <c r="M12" s="6"/>
    </row>
    <row r="13" spans="1:16" ht="33" customHeight="1" x14ac:dyDescent="0.25">
      <c r="A13" s="42"/>
      <c r="B13" s="42"/>
      <c r="C13" s="42"/>
      <c r="D13" s="42"/>
      <c r="E13" s="42"/>
      <c r="F13" s="42"/>
      <c r="G13" s="42"/>
      <c r="H13" s="42"/>
      <c r="I13" s="42"/>
      <c r="J13" s="42"/>
      <c r="K13" s="42"/>
      <c r="L13" s="42"/>
      <c r="O13" s="6"/>
      <c r="P13" s="6"/>
    </row>
    <row r="14" spans="1:16" ht="15" customHeight="1" x14ac:dyDescent="0.25">
      <c r="A14" s="31" t="s">
        <v>25</v>
      </c>
      <c r="B14" s="31"/>
      <c r="C14" s="31"/>
      <c r="D14" s="31"/>
      <c r="E14" s="31"/>
      <c r="F14" s="31"/>
      <c r="G14" s="31"/>
      <c r="H14" s="31"/>
      <c r="I14" s="31"/>
      <c r="J14" s="31"/>
      <c r="K14" s="31"/>
      <c r="L14" s="31"/>
      <c r="O14" s="6"/>
      <c r="P14" s="6"/>
    </row>
    <row r="15" spans="1:16" ht="39" customHeight="1" thickBot="1" x14ac:dyDescent="0.35">
      <c r="A15" s="41" t="s">
        <v>17</v>
      </c>
      <c r="B15" s="41"/>
      <c r="C15" s="25" t="s">
        <v>10</v>
      </c>
      <c r="D15" s="28" t="s">
        <v>18</v>
      </c>
      <c r="E15" s="28"/>
      <c r="F15" s="15" t="s">
        <v>10</v>
      </c>
      <c r="G15" s="24"/>
      <c r="H15" s="24"/>
      <c r="I15" s="24"/>
      <c r="J15" s="24"/>
      <c r="K15" s="24"/>
      <c r="L15" s="24"/>
      <c r="O15" s="6"/>
      <c r="P15" s="6"/>
    </row>
    <row r="16" spans="1:16" s="16" customFormat="1" ht="36.75" customHeight="1" x14ac:dyDescent="0.25">
      <c r="A16" s="29" t="s">
        <v>11</v>
      </c>
      <c r="B16" s="29"/>
      <c r="C16" s="29"/>
      <c r="D16" s="29"/>
      <c r="E16" s="29"/>
      <c r="F16" s="29"/>
      <c r="G16" s="7"/>
      <c r="H16" s="7"/>
      <c r="I16" s="7"/>
      <c r="J16" s="7"/>
      <c r="K16" s="7"/>
      <c r="L16" s="7"/>
      <c r="O16" s="6"/>
      <c r="P16" s="6"/>
    </row>
    <row r="17" spans="1:16" x14ac:dyDescent="0.25">
      <c r="A17" s="2"/>
      <c r="B17" s="2"/>
      <c r="H17" s="4"/>
      <c r="O17" s="6"/>
      <c r="P17" s="6"/>
    </row>
    <row r="18" spans="1:16" x14ac:dyDescent="0.25">
      <c r="A18" s="2"/>
      <c r="B18" s="2"/>
      <c r="H18" s="4"/>
      <c r="O18" s="6"/>
      <c r="P18" s="6"/>
    </row>
    <row r="19" spans="1:16" x14ac:dyDescent="0.25">
      <c r="A19" s="2"/>
      <c r="B19" s="2"/>
      <c r="H19" s="4"/>
      <c r="O19" s="6"/>
      <c r="P19" s="6"/>
    </row>
    <row r="20" spans="1:16" x14ac:dyDescent="0.25">
      <c r="A20" s="2"/>
      <c r="B20" s="2"/>
      <c r="H20" s="4"/>
      <c r="O20" s="6"/>
      <c r="P20" s="6"/>
    </row>
    <row r="21" spans="1:16" x14ac:dyDescent="0.25">
      <c r="A21" s="2"/>
      <c r="B21" s="2"/>
      <c r="H21" s="4"/>
      <c r="O21" s="6"/>
      <c r="P21" s="6"/>
    </row>
    <row r="22" spans="1:16" x14ac:dyDescent="0.25">
      <c r="A22" s="2"/>
      <c r="B22" s="2"/>
      <c r="H22" s="4"/>
      <c r="O22" s="6"/>
      <c r="P22" s="6"/>
    </row>
    <row r="23" spans="1:16" x14ac:dyDescent="0.25">
      <c r="A23" s="2"/>
      <c r="B23" s="2"/>
      <c r="H23" s="4"/>
      <c r="O23" s="6"/>
      <c r="P23" s="6"/>
    </row>
    <row r="24" spans="1:16" x14ac:dyDescent="0.25">
      <c r="A24" s="2"/>
      <c r="B24" s="2"/>
      <c r="H24" s="4"/>
      <c r="O24" s="6"/>
      <c r="P24" s="6"/>
    </row>
    <row r="25" spans="1:16" x14ac:dyDescent="0.25">
      <c r="A25" s="2"/>
      <c r="B25" s="2"/>
      <c r="H25" s="4"/>
      <c r="O25" s="6"/>
      <c r="P25" s="6"/>
    </row>
    <row r="26" spans="1:16" x14ac:dyDescent="0.25">
      <c r="A26" s="2"/>
      <c r="B26" s="2"/>
      <c r="H26" s="4"/>
      <c r="O26" s="6"/>
      <c r="P26" s="6"/>
    </row>
    <row r="27" spans="1:16" x14ac:dyDescent="0.25">
      <c r="A27" s="2"/>
      <c r="B27" s="2"/>
      <c r="H27" s="4"/>
      <c r="O27" s="6"/>
      <c r="P27" s="6"/>
    </row>
    <row r="28" spans="1:16" x14ac:dyDescent="0.25">
      <c r="A28" s="2"/>
      <c r="B28" s="2"/>
      <c r="O28" s="6"/>
      <c r="P28" s="6"/>
    </row>
    <row r="29" spans="1:16" x14ac:dyDescent="0.25">
      <c r="O29" s="6"/>
      <c r="P29" s="6"/>
    </row>
    <row r="30" spans="1:16" x14ac:dyDescent="0.25">
      <c r="O30" s="6"/>
      <c r="P30" s="6"/>
    </row>
    <row r="31" spans="1:16" x14ac:dyDescent="0.25">
      <c r="O31" s="6"/>
      <c r="P31" s="6"/>
    </row>
    <row r="32" spans="1:16" x14ac:dyDescent="0.25">
      <c r="O32" s="6"/>
      <c r="P32" s="6"/>
    </row>
    <row r="33" spans="15:16" x14ac:dyDescent="0.25">
      <c r="O33" s="6"/>
      <c r="P33" s="6"/>
    </row>
    <row r="34" spans="15:16" x14ac:dyDescent="0.25">
      <c r="O34" s="6"/>
      <c r="P34" s="6"/>
    </row>
    <row r="35" spans="15:16" x14ac:dyDescent="0.25">
      <c r="O35" s="6"/>
      <c r="P35" s="6"/>
    </row>
    <row r="36" spans="15:16" x14ac:dyDescent="0.25">
      <c r="O36" s="6"/>
      <c r="P36" s="6"/>
    </row>
    <row r="37" spans="15:16" x14ac:dyDescent="0.25">
      <c r="O37" s="6"/>
      <c r="P37" s="6"/>
    </row>
    <row r="38" spans="15:16" x14ac:dyDescent="0.25">
      <c r="O38" s="6"/>
      <c r="P38" s="6"/>
    </row>
    <row r="39" spans="15:16" x14ac:dyDescent="0.25">
      <c r="O39" s="6"/>
      <c r="P39" s="6"/>
    </row>
    <row r="40" spans="15:16" x14ac:dyDescent="0.25">
      <c r="O40" s="6"/>
      <c r="P40" s="6"/>
    </row>
    <row r="41" spans="15:16" x14ac:dyDescent="0.25">
      <c r="O41" s="6"/>
      <c r="P41" s="6"/>
    </row>
    <row r="42" spans="15:16" x14ac:dyDescent="0.25">
      <c r="O42" s="6"/>
      <c r="P42" s="6"/>
    </row>
    <row r="43" spans="15:16" x14ac:dyDescent="0.25">
      <c r="O43" s="6"/>
      <c r="P43" s="6"/>
    </row>
    <row r="44" spans="15:16" x14ac:dyDescent="0.25">
      <c r="O44" s="6"/>
      <c r="P44" s="6"/>
    </row>
    <row r="45" spans="15:16" x14ac:dyDescent="0.25">
      <c r="O45" s="6"/>
      <c r="P45" s="6"/>
    </row>
    <row r="46" spans="15:16" x14ac:dyDescent="0.25">
      <c r="O46" s="6"/>
      <c r="P46" s="6"/>
    </row>
    <row r="47" spans="15:16" x14ac:dyDescent="0.25">
      <c r="O47" s="6"/>
      <c r="P47" s="6"/>
    </row>
    <row r="48" spans="15:16" x14ac:dyDescent="0.25">
      <c r="O48" s="6"/>
      <c r="P48" s="6"/>
    </row>
    <row r="49" spans="15:16" x14ac:dyDescent="0.25">
      <c r="O49" s="6"/>
      <c r="P49" s="6"/>
    </row>
    <row r="50" spans="15:16" x14ac:dyDescent="0.25">
      <c r="O50" s="6"/>
      <c r="P50" s="6"/>
    </row>
    <row r="51" spans="15:16" x14ac:dyDescent="0.25">
      <c r="O51" s="6"/>
      <c r="P51" s="6"/>
    </row>
    <row r="52" spans="15:16" x14ac:dyDescent="0.25">
      <c r="O52" s="6"/>
      <c r="P52" s="6"/>
    </row>
    <row r="53" spans="15:16" x14ac:dyDescent="0.25">
      <c r="O53" s="6"/>
      <c r="P53" s="6"/>
    </row>
    <row r="54" spans="15:16" x14ac:dyDescent="0.25">
      <c r="O54" s="6"/>
      <c r="P54" s="6"/>
    </row>
    <row r="55" spans="15:16" x14ac:dyDescent="0.25">
      <c r="O55" s="6"/>
      <c r="P55" s="6"/>
    </row>
    <row r="56" spans="15:16" x14ac:dyDescent="0.25">
      <c r="O56" s="6"/>
      <c r="P56" s="6"/>
    </row>
    <row r="57" spans="15:16" x14ac:dyDescent="0.25">
      <c r="O57" s="6"/>
      <c r="P57" s="6"/>
    </row>
    <row r="58" spans="15:16" x14ac:dyDescent="0.25">
      <c r="O58" s="6"/>
      <c r="P58" s="6"/>
    </row>
    <row r="59" spans="15:16" x14ac:dyDescent="0.25">
      <c r="O59" s="6"/>
      <c r="P59" s="6"/>
    </row>
    <row r="60" spans="15:16" x14ac:dyDescent="0.25">
      <c r="O60" s="6"/>
      <c r="P60" s="6"/>
    </row>
    <row r="61" spans="15:16" x14ac:dyDescent="0.25">
      <c r="O61" s="6"/>
      <c r="P61" s="6"/>
    </row>
    <row r="62" spans="15:16" x14ac:dyDescent="0.25">
      <c r="O62" s="6"/>
      <c r="P62" s="6"/>
    </row>
    <row r="63" spans="15:16" x14ac:dyDescent="0.25">
      <c r="O63" s="6"/>
      <c r="P63" s="6"/>
    </row>
    <row r="64" spans="15:16" x14ac:dyDescent="0.25">
      <c r="O64" s="6"/>
      <c r="P64" s="6"/>
    </row>
    <row r="65" spans="15:16" x14ac:dyDescent="0.25">
      <c r="O65" s="6"/>
      <c r="P65" s="6"/>
    </row>
  </sheetData>
  <mergeCells count="22">
    <mergeCell ref="A4:L4"/>
    <mergeCell ref="I9:I10"/>
    <mergeCell ref="K9:K10"/>
    <mergeCell ref="A6:B6"/>
    <mergeCell ref="A7:B7"/>
    <mergeCell ref="J9:J10"/>
    <mergeCell ref="D15:E15"/>
    <mergeCell ref="A16:F16"/>
    <mergeCell ref="A2:L2"/>
    <mergeCell ref="A14:L14"/>
    <mergeCell ref="C6:L6"/>
    <mergeCell ref="C7:L7"/>
    <mergeCell ref="L9:L10"/>
    <mergeCell ref="A12:I12"/>
    <mergeCell ref="A8:L8"/>
    <mergeCell ref="D9:D10"/>
    <mergeCell ref="A15:B15"/>
    <mergeCell ref="A13:L13"/>
    <mergeCell ref="B9:C10"/>
    <mergeCell ref="B11:C11"/>
    <mergeCell ref="A9:A10"/>
    <mergeCell ref="E9:E10"/>
  </mergeCells>
  <pageMargins left="0.23622047244094491" right="0.23622047244094491" top="3.937007874015748E-2" bottom="0.19685039370078741" header="0" footer="0"/>
  <pageSetup paperSize="9" scale="71" orientation="landscape" useFirstPageNumber="1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Костылева</dc:creator>
  <cp:lastModifiedBy>User</cp:lastModifiedBy>
  <cp:lastPrinted>2026-03-23T11:56:33Z</cp:lastPrinted>
  <dcterms:created xsi:type="dcterms:W3CDTF">2018-04-17T11:01:30Z</dcterms:created>
  <dcterms:modified xsi:type="dcterms:W3CDTF">2026-08-07T06:00:45Z</dcterms:modified>
</cp:coreProperties>
</file>