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360"/>
  </bookViews>
  <sheets>
    <sheet name="Лист1" sheetId="1" r:id="rId1"/>
  </sheet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6" i="1" l="1"/>
  <c r="AC16" i="1"/>
</calcChain>
</file>

<file path=xl/sharedStrings.xml><?xml version="1.0" encoding="utf-8"?>
<sst xmlns="http://schemas.openxmlformats.org/spreadsheetml/2006/main" count="75" uniqueCount="52">
  <si>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</si>
  <si>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</si>
  <si>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</si>
  <si>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</si>
  <si>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</si>
  <si>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</si>
  <si>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</si>
  <si>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</si>
  <si>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</si>
  <si>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</si>
  <si>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</si>
  <si>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</si>
  <si>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</si>
  <si>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</si>
  <si>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</si>
  <si>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</si>
  <si>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</si>
  <si>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</si>
  <si>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</si>
  <si>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</si>
  <si>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</si>
  <si>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</si>
  <si>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</si>
  <si>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</si>
  <si>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</si>
  <si>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</si>
  <si>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</si>
  <si>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</si>
  <si>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</si>
  <si>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</si>
  <si>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</si>
  <si>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1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</si>
  <si>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</si>
  <si>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</si>
  <si>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</si>
  <si>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</si>
  <si>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НМЦК:</t>
  </si>
  <si>
    <t>Метод сопоставимых рыночных цен (анализ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 6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</si>
  <si>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Характеристики объекта закупки указаны в описании объекта закупки</t>
  </si>
  <si>
    <t>Минимальная цена (руб.)</t>
  </si>
  <si>
    <t>С целью обеспечения эффективности осуществления закупок цена определена в размере минимального значения цены товара (работы, услуги) в соответствии с письмом Минфина России от 16 июня 2017 г. N 24-01-10/37713.</t>
  </si>
  <si>
    <t>шт</t>
  </si>
  <si>
    <t>Поверка тепловычислителя ВКТ-17</t>
  </si>
  <si>
    <t>ОКПД2: 45.20.21.222</t>
  </si>
  <si>
    <t>Поверка счетчика горячей воды ВСТ-65</t>
  </si>
  <si>
    <t>ОКПД2  45.20.21.222</t>
  </si>
  <si>
    <t>Поверка термопреобразователей Pt-500</t>
  </si>
  <si>
    <t xml:space="preserve">        ОКПД2 45.20.21.222
</t>
  </si>
  <si>
    <t>Поверка термометра сопротивления КТПТР-01</t>
  </si>
  <si>
    <t>На основании проведенного анализа рынка и расчетов, НМЦК составляет: 15017 рублей 00 копеек.</t>
  </si>
  <si>
    <t>Дата подготовки обоснования НМЦК:30.06.2026</t>
  </si>
  <si>
    <t xml:space="preserve">       ОКПД2: 45.20.21.222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</si>
</sst>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43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7" fillId="0" borderId="0" xfId="0" applyFont="1" applyFill="1" applyBorder="1"/>
    <xf numFmtId="2" fontId="5" fillId="0" borderId="2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/>
    <xf numFmtId="0" fontId="5" fillId="0" borderId="7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3"/>
  <sheetViews>
    <sheetView tabSelected="1" view="pageBreakPreview" topLeftCell="D11" zoomScaleNormal="100" zoomScaleSheetLayoutView="100" workbookViewId="0">
      <selection activeCell="B15" sqref="B15:C15"/>
    </sheetView>
  </sheetViews>
  <sheetFormatPr defaultColWidth="9" defaultRowHeight="14.4" x14ac:dyDescent="0.3"/>
  <cols>
    <col min="1" max="1" width="7.88671875" style="3" customWidth="1"/>
    <col min="2" max="2" width="20.88671875" style="3" customWidth="1"/>
    <col min="3" max="3" width="17.88671875" style="3" customWidth="1"/>
    <col min="4" max="4" width="31.33203125" style="3" customWidth="1"/>
    <col min="5" max="5" width="17" style="3" customWidth="1"/>
    <col min="6" max="6" width="8.88671875" style="3" customWidth="1"/>
    <col min="7" max="9" width="22" style="13" customWidth="1"/>
    <col min="10" max="26" width="22" style="13" hidden="1" customWidth="1"/>
    <col min="27" max="27" width="20.5546875" style="13" customWidth="1"/>
    <col min="28" max="28" width="23" style="13" customWidth="1"/>
    <col min="29" max="29" width="15.109375" style="13" customWidth="1"/>
    <col min="30" max="30" width="27.6640625" style="3" customWidth="1"/>
    <col min="31" max="31" width="18.44140625" style="3" customWidth="1"/>
    <col min="32" max="1025" width="9.109375" style="3" customWidth="1"/>
    <col min="1026" max="16384" width="9" style="3"/>
  </cols>
  <sheetData>
    <row r="1" spans="1:32" ht="15" customHeight="1" x14ac:dyDescent="0.3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3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4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</row>
    <row r="4" spans="1:32" ht="15" customHeight="1" x14ac:dyDescent="0.3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3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3">
      <c r="A6" s="33" t="s">
        <v>2</v>
      </c>
      <c r="B6" s="33"/>
      <c r="C6" s="34" t="s">
        <v>38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2" ht="42" customHeight="1" x14ac:dyDescent="0.3">
      <c r="A7" s="33" t="s">
        <v>36</v>
      </c>
      <c r="B7" s="33"/>
      <c r="C7" s="34" t="s">
        <v>37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</row>
    <row r="8" spans="1:32" ht="43.5" customHeight="1" x14ac:dyDescent="0.3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1"/>
    </row>
    <row r="9" spans="1:32" ht="125.25" customHeight="1" x14ac:dyDescent="0.3">
      <c r="A9" s="38" t="s">
        <v>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2" ht="30" customHeight="1" x14ac:dyDescent="0.3">
      <c r="A10" s="33" t="s">
        <v>4</v>
      </c>
      <c r="B10" s="33" t="s">
        <v>5</v>
      </c>
      <c r="C10" s="33"/>
      <c r="D10" s="39" t="s">
        <v>6</v>
      </c>
      <c r="E10" s="33" t="s">
        <v>7</v>
      </c>
      <c r="F10" s="39" t="s">
        <v>8</v>
      </c>
      <c r="G10" s="6" t="s">
        <v>32</v>
      </c>
      <c r="H10" s="6" t="s">
        <v>33</v>
      </c>
      <c r="I10" s="6" t="s">
        <v>34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39" t="s">
        <v>39</v>
      </c>
      <c r="AD10" s="8" t="s">
        <v>28</v>
      </c>
    </row>
    <row r="11" spans="1:32" ht="45" customHeight="1" x14ac:dyDescent="0.3">
      <c r="A11" s="33"/>
      <c r="B11" s="33"/>
      <c r="C11" s="33"/>
      <c r="D11" s="39"/>
      <c r="E11" s="33"/>
      <c r="F11" s="39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39"/>
      <c r="AD11" s="10"/>
    </row>
    <row r="12" spans="1:32" ht="52.5" customHeight="1" x14ac:dyDescent="0.3">
      <c r="A12" s="11" t="s">
        <v>31</v>
      </c>
      <c r="B12" s="33" t="s">
        <v>42</v>
      </c>
      <c r="C12" s="33"/>
      <c r="D12" s="7" t="s">
        <v>43</v>
      </c>
      <c r="E12" s="25" t="s">
        <v>41</v>
      </c>
      <c r="F12" s="12">
        <v>1</v>
      </c>
      <c r="G12" s="6">
        <v>6100</v>
      </c>
      <c r="H12" s="6">
        <v>6283</v>
      </c>
      <c r="I12" s="6">
        <v>6222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>
        <v>93.18</v>
      </c>
      <c r="AB12" s="6">
        <v>1.5</v>
      </c>
      <c r="AC12" s="6">
        <v>6100</v>
      </c>
      <c r="AD12" s="6">
        <v>6201.67</v>
      </c>
      <c r="AE12" s="13"/>
      <c r="AF12" s="13"/>
    </row>
    <row r="13" spans="1:32" ht="52.5" customHeight="1" x14ac:dyDescent="0.3">
      <c r="A13" s="17">
        <v>2</v>
      </c>
      <c r="B13" s="26" t="s">
        <v>44</v>
      </c>
      <c r="C13" s="27"/>
      <c r="D13" s="22" t="s">
        <v>45</v>
      </c>
      <c r="E13" s="20" t="s">
        <v>41</v>
      </c>
      <c r="F13" s="18">
        <v>1</v>
      </c>
      <c r="G13" s="19">
        <v>3342.8</v>
      </c>
      <c r="H13" s="19">
        <v>3416</v>
      </c>
      <c r="I13" s="19">
        <v>3233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>
        <v>92.11</v>
      </c>
      <c r="AB13" s="6">
        <v>2.77</v>
      </c>
      <c r="AC13" s="6">
        <v>3233</v>
      </c>
      <c r="AD13" s="6">
        <v>3330.6</v>
      </c>
      <c r="AE13" s="13"/>
      <c r="AF13" s="13"/>
    </row>
    <row r="14" spans="1:32" ht="52.5" customHeight="1" x14ac:dyDescent="0.3">
      <c r="A14" s="21">
        <v>3</v>
      </c>
      <c r="B14" s="26" t="s">
        <v>46</v>
      </c>
      <c r="C14" s="27"/>
      <c r="D14" s="23" t="s">
        <v>47</v>
      </c>
      <c r="E14" s="20" t="s">
        <v>41</v>
      </c>
      <c r="F14" s="18">
        <v>2</v>
      </c>
      <c r="G14" s="19">
        <v>1464</v>
      </c>
      <c r="H14" s="19">
        <v>1403</v>
      </c>
      <c r="I14" s="19">
        <v>1342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>
        <v>61</v>
      </c>
      <c r="AB14" s="6">
        <v>4.3499999999999996</v>
      </c>
      <c r="AC14" s="6">
        <v>2684</v>
      </c>
      <c r="AD14" s="6">
        <v>2806</v>
      </c>
      <c r="AE14" s="13"/>
      <c r="AF14" s="13"/>
    </row>
    <row r="15" spans="1:32" ht="52.5" customHeight="1" x14ac:dyDescent="0.3">
      <c r="A15" s="21">
        <v>4</v>
      </c>
      <c r="B15" s="26" t="s">
        <v>48</v>
      </c>
      <c r="C15" s="27"/>
      <c r="D15" s="24" t="s">
        <v>51</v>
      </c>
      <c r="E15" s="20" t="s">
        <v>41</v>
      </c>
      <c r="F15" s="18">
        <v>1</v>
      </c>
      <c r="G15" s="19">
        <v>3000</v>
      </c>
      <c r="H15" s="19">
        <v>3782</v>
      </c>
      <c r="I15" s="19">
        <v>4270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>
        <v>640.65</v>
      </c>
      <c r="AB15" s="6">
        <v>17.39</v>
      </c>
      <c r="AC15" s="6">
        <v>3000</v>
      </c>
      <c r="AD15" s="6">
        <v>3684</v>
      </c>
      <c r="AE15" s="13"/>
      <c r="AF15" s="13"/>
    </row>
    <row r="16" spans="1:32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16" t="s">
        <v>30</v>
      </c>
      <c r="AC16" s="15">
        <f>SUM(AC12:AC15)</f>
        <v>15017</v>
      </c>
      <c r="AD16" s="6">
        <f>SUM(AD12:AD15)</f>
        <v>16022.27</v>
      </c>
    </row>
    <row r="17" spans="1:30" ht="39" customHeight="1" x14ac:dyDescent="0.3">
      <c r="A17" s="41" t="s">
        <v>49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27"/>
    </row>
    <row r="18" spans="1:30" ht="15" customHeight="1" x14ac:dyDescent="0.3">
      <c r="A18" s="36" t="s">
        <v>40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</row>
    <row r="19" spans="1:30" ht="15" customHeight="1" x14ac:dyDescent="0.3"/>
    <row r="20" spans="1:30" ht="15" customHeight="1" x14ac:dyDescent="0.3">
      <c r="A20" s="36" t="s">
        <v>50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1:30" ht="1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</row>
    <row r="22" spans="1:30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</row>
    <row r="23" spans="1:30" ht="15.6" x14ac:dyDescent="0.3">
      <c r="A23" s="14" t="s">
        <v>0</v>
      </c>
    </row>
  </sheetData>
  <mergeCells count="23">
    <mergeCell ref="B14:C14"/>
    <mergeCell ref="B15:C15"/>
    <mergeCell ref="A22:AD22"/>
    <mergeCell ref="A18:AD18"/>
    <mergeCell ref="A9:AD9"/>
    <mergeCell ref="A10:A11"/>
    <mergeCell ref="B10:C11"/>
    <mergeCell ref="D10:D11"/>
    <mergeCell ref="E10:E11"/>
    <mergeCell ref="F10:F11"/>
    <mergeCell ref="AC10:AC11"/>
    <mergeCell ref="B12:C12"/>
    <mergeCell ref="A16:AA16"/>
    <mergeCell ref="A17:AD17"/>
    <mergeCell ref="A20:AD20"/>
    <mergeCell ref="A21:AD21"/>
    <mergeCell ref="B13:C13"/>
    <mergeCell ref="A8:AD8"/>
    <mergeCell ref="A3:AD3"/>
    <mergeCell ref="A6:B6"/>
    <mergeCell ref="C6:AD6"/>
    <mergeCell ref="A7:B7"/>
    <mergeCell ref="C7:AD7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2026-06-30T08:33:59Z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