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Работа\Детский дом Найхин\ЕАТ Березка\"/>
    </mc:Choice>
  </mc:AlternateContent>
  <bookViews>
    <workbookView xWindow="0" yWindow="0" windowWidth="28800" windowHeight="12432"/>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1" i="1" l="1"/>
  <c r="H21" i="1"/>
  <c r="J19" i="1"/>
  <c r="H19" i="1"/>
  <c r="J18" i="1"/>
  <c r="H18" i="1"/>
  <c r="J17" i="1"/>
  <c r="H17" i="1"/>
  <c r="J16" i="1"/>
  <c r="H16" i="1"/>
  <c r="H15" i="1"/>
  <c r="J15" i="1"/>
  <c r="J14" i="1"/>
  <c r="J13" i="1"/>
  <c r="J12" i="1"/>
  <c r="H14" i="1"/>
  <c r="H13" i="1"/>
  <c r="H12" i="1"/>
  <c r="F21" i="1"/>
  <c r="F19" i="1"/>
  <c r="F18" i="1"/>
  <c r="F17" i="1"/>
  <c r="F16" i="1"/>
  <c r="F15" i="1"/>
  <c r="F14" i="1"/>
  <c r="F13" i="1"/>
  <c r="F12" i="1"/>
  <c r="F11" i="1"/>
  <c r="H11" i="1"/>
  <c r="J11" i="1"/>
</calcChain>
</file>

<file path=xl/sharedStrings.xml><?xml version="1.0" encoding="utf-8"?>
<sst xmlns="http://schemas.openxmlformats.org/spreadsheetml/2006/main" count="49" uniqueCount="36">
  <si>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</si>
  <si>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</si>
  <si>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</si>
  <si>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</si>
  <si>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</si>
  <si>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</si>
  <si>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</si>
  <si>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</si>
  <si>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</si>
  <si>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</si>
  <si>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</si>
  <si>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</si>
  <si>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</si>
  <si>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</si>
  <si>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</si>
  <si>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10.51.11.121</t>
  </si>
  <si>
    <t>шт</t>
  </si>
  <si>
    <t>Творог жирность 9%</t>
  </si>
  <si>
    <t>10.51.40.300</t>
  </si>
  <si>
    <t>Сметана жирность 15%</t>
  </si>
  <si>
    <t>10.51.52.211</t>
  </si>
  <si>
    <t>Йогурт фруктовый жирность 2,5 %</t>
  </si>
  <si>
    <t>10.51.52.112</t>
  </si>
  <si>
    <t>Варенец жирность 2,5%</t>
  </si>
  <si>
    <t>10.51.52.130/10.51.52.130-00000009</t>
  </si>
  <si>
    <t>Ряженка жирность 2,5%</t>
  </si>
  <si>
    <t>10.51.52.130</t>
  </si>
  <si>
    <t>Кефир жирность 3,2%</t>
  </si>
  <si>
    <t>10.51.11.190/10.51.52.140-00000006</t>
  </si>
  <si>
    <t xml:space="preserve">Биопродукт кисломолочный
жирность 2,5%
</t>
  </si>
  <si>
    <t>10.86.10.142</t>
  </si>
  <si>
    <t>Масло сливочное жирность 82,5%</t>
  </si>
  <si>
    <t>10.51.30.100/10.51.30.110-00000004</t>
  </si>
  <si>
    <t xml:space="preserve"> Молоко коровье,   ультрапастеризованное 
Массовая доля жира   3,2%,
</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</si>
  <si>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 </t>
    </r>
    <r>
      <rPr>
        <b/>
        <sz val="11"/>
        <color theme="1"/>
        <rFont val="XO Thames"/>
        <charset val="204"/>
      </rPr>
      <t xml:space="preserve">410220 (Четыреста десять тысяч двести двадцать) рублей 00 копеек </t>
    </r>
    <r>
      <rPr>
        <sz val="11"/>
        <color theme="1"/>
        <rFont val="XO Thames"/>
        <family val="1"/>
        <charset val="204"/>
      </rPr>
      <t xml:space="preserve"> предложена Поставщиком №1. На право заключения государственного контракта будет использовано ценовое предложение Поставщика № 1.</t>
    </r>
  </si>
  <si>
    <t xml:space="preserve">Приложение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</si>
</sst>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9"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
      <b/>
      <sz val="11"/>
      <color theme="1"/>
      <name val="XO Thames"/>
      <charset val="204"/>
    </font>
    <font>
      <sz val="12"/>
      <color rgb="FF000000"/>
      <name val="Times New Roman"/>
      <family val="1"/>
      <charset val="204"/>
    </font>
    <font>
      <sz val="11"/>
      <color rgb="FF000000"/>
      <name val="XO Thames"/>
      <family val="1"/>
      <charset val="204"/>
    </font>
    <font>
      <b/>
      <sz val="11"/>
      <color rgb="FF000000"/>
      <name val="XO Thames"/>
      <family val="1"/>
      <charset val="204"/>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3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0" borderId="4" xfId="0" applyFont="1" applyFill="1" applyBorder="1" applyAlignment="1">
      <alignment vertical="center"/>
    </xf>
    <xf numFmtId="0" fontId="1"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1"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2" xfId="0" applyFont="1" applyFill="1" applyBorder="1" applyAlignment="1">
      <alignment vertical="center" wrapText="1"/>
    </xf>
    <xf numFmtId="0" fontId="1" fillId="0" borderId="4" xfId="0" applyFont="1" applyFill="1" applyBorder="1" applyAlignment="1">
      <alignment horizontal="left" vertical="center" wrapText="1"/>
    </xf>
    <xf numFmtId="0" fontId="6" fillId="0" borderId="5" xfId="0" applyFont="1" applyBorder="1" applyAlignment="1">
      <alignment horizontal="center"/>
    </xf>
    <xf numFmtId="0" fontId="0" fillId="0" borderId="0" xfId="0" applyFill="1" applyBorder="1"/>
    <xf numFmtId="0" fontId="7"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xf numFmtId="0" fontId="7" fillId="0" borderId="5" xfId="0" applyFont="1" applyBorder="1" applyAlignment="1">
      <alignment horizontal="center"/>
    </xf>
    <xf numFmtId="0" fontId="7" fillId="0" borderId="1" xfId="0" applyFont="1" applyBorder="1" applyAlignment="1"/>
    <xf numFmtId="0" fontId="1" fillId="0" borderId="2" xfId="0" applyFont="1" applyFill="1" applyBorder="1" applyAlignment="1">
      <alignment horizontal="center" vertical="center" wrapText="1"/>
    </xf>
    <xf numFmtId="0" fontId="0" fillId="0" borderId="1" xfId="0" applyFill="1" applyBorder="1"/>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0"/>
  <sheetViews>
    <sheetView tabSelected="1" topLeftCell="A4" workbookViewId="0">
      <selection activeCell="B28" sqref="B28"/>
    </sheetView>
  </sheetViews>
  <sheetFormatPr defaultColWidth="9.109375" defaultRowHeight="14.4" x14ac:dyDescent="0.3"/>
  <cols>
    <col min="1" max="1" width="9.109375" style="2"/>
    <col min="2" max="2" width="52.88671875" style="2" customWidth="1"/>
    <col min="3" max="4" width="9.109375" style="2"/>
    <col min="5" max="5" width="9.5546875" style="2" bestFit="1" customWidth="1"/>
    <col min="6" max="6" width="16.109375" style="2" customWidth="1"/>
    <col min="7" max="7" width="11.33203125" style="2" bestFit="1" customWidth="1"/>
    <col min="8" max="8" width="16.109375" style="2" customWidth="1"/>
    <col min="9" max="9" width="13.6640625" style="2" customWidth="1"/>
    <col min="10" max="10" width="17.5546875" style="2" customWidth="1"/>
    <col min="11" max="11" width="27.109375" style="2" customWidth="1"/>
    <col min="12" max="16384" width="9.109375" style="2"/>
  </cols>
  <sheetData>
    <row r="2" spans="1:11" x14ac:dyDescent="0.3">
      <c r="J2" s="3" t="s">
        <v>35</v>
      </c>
      <c r="K2" s="3"/>
    </row>
    <row r="3" spans="1:11" x14ac:dyDescent="0.3">
      <c r="A3" s="4"/>
    </row>
    <row r="4" spans="1:11" x14ac:dyDescent="0.3">
      <c r="A4" s="15" t="s">
        <v>0</v>
      </c>
      <c r="B4" s="15"/>
      <c r="C4" s="15"/>
      <c r="D4" s="15"/>
      <c r="E4" s="15"/>
      <c r="F4" s="15"/>
      <c r="G4" s="15"/>
      <c r="H4" s="15"/>
      <c r="I4" s="15"/>
      <c r="J4" s="15"/>
      <c r="K4" s="15"/>
    </row>
    <row r="5" spans="1:11" ht="156.75" customHeight="1" x14ac:dyDescent="0.3">
      <c r="A5" s="27" t="s">
        <v>14</v>
      </c>
      <c r="B5" s="27"/>
      <c r="C5" s="27"/>
      <c r="D5" s="27"/>
      <c r="E5" s="27"/>
      <c r="F5" s="27"/>
      <c r="G5" s="27"/>
      <c r="H5" s="27"/>
      <c r="I5" s="27"/>
      <c r="J5" s="27"/>
      <c r="K5" s="27"/>
    </row>
    <row r="6" spans="1:11" x14ac:dyDescent="0.3">
      <c r="A6" s="13"/>
      <c r="B6" s="5"/>
      <c r="C6" s="5"/>
      <c r="D6" s="5"/>
      <c r="E6" s="5"/>
      <c r="F6" s="5"/>
      <c r="G6" s="5"/>
      <c r="H6" s="5"/>
      <c r="I6" s="5"/>
      <c r="J6" s="5"/>
      <c r="K6" s="5"/>
    </row>
    <row r="7" spans="1:11" x14ac:dyDescent="0.3">
      <c r="A7" s="18" t="s">
        <v>1</v>
      </c>
      <c r="B7" s="18" t="s">
        <v>2</v>
      </c>
      <c r="C7" s="18" t="s">
        <v>3</v>
      </c>
      <c r="D7" s="22" t="s">
        <v>13</v>
      </c>
      <c r="E7" s="36"/>
      <c r="F7" s="36"/>
      <c r="G7" s="36"/>
      <c r="H7" s="36"/>
      <c r="I7" s="18"/>
      <c r="J7" s="18"/>
      <c r="K7" s="23" t="s">
        <v>7</v>
      </c>
    </row>
    <row r="8" spans="1:11" ht="28.5" customHeight="1" x14ac:dyDescent="0.3">
      <c r="A8" s="18"/>
      <c r="B8" s="18"/>
      <c r="C8" s="18"/>
      <c r="D8" s="22"/>
      <c r="E8" s="18" t="s">
        <v>4</v>
      </c>
      <c r="F8" s="18"/>
      <c r="G8" s="18" t="s">
        <v>5</v>
      </c>
      <c r="H8" s="18"/>
      <c r="I8" s="37" t="s">
        <v>6</v>
      </c>
      <c r="J8" s="38"/>
      <c r="K8" s="23"/>
    </row>
    <row r="9" spans="1:11" x14ac:dyDescent="0.3">
      <c r="A9" s="18"/>
      <c r="B9" s="18"/>
      <c r="C9" s="18"/>
      <c r="D9" s="18"/>
      <c r="E9" s="14" t="s">
        <v>8</v>
      </c>
      <c r="F9" s="21" t="s">
        <v>10</v>
      </c>
      <c r="G9" s="14" t="s">
        <v>8</v>
      </c>
      <c r="H9" s="21" t="s">
        <v>10</v>
      </c>
      <c r="I9" s="14" t="s">
        <v>8</v>
      </c>
      <c r="J9" s="21" t="s">
        <v>10</v>
      </c>
      <c r="K9" s="35"/>
    </row>
    <row r="10" spans="1:11" x14ac:dyDescent="0.3">
      <c r="A10" s="18"/>
      <c r="B10" s="18"/>
      <c r="C10" s="18"/>
      <c r="D10" s="18"/>
      <c r="E10" s="14" t="s">
        <v>9</v>
      </c>
      <c r="F10" s="21"/>
      <c r="G10" s="14" t="s">
        <v>11</v>
      </c>
      <c r="H10" s="21"/>
      <c r="I10" s="14" t="s">
        <v>11</v>
      </c>
      <c r="J10" s="21"/>
      <c r="K10" s="35"/>
    </row>
    <row r="11" spans="1:11" ht="41.4" x14ac:dyDescent="0.3">
      <c r="A11" s="14">
        <v>1</v>
      </c>
      <c r="B11" s="7" t="s">
        <v>33</v>
      </c>
      <c r="C11" s="14" t="s">
        <v>16</v>
      </c>
      <c r="D11" s="31">
        <v>605</v>
      </c>
      <c r="E11" s="1">
        <v>150</v>
      </c>
      <c r="F11" s="8">
        <f t="shared" ref="F11" si="0">D11*E11</f>
        <v>90750</v>
      </c>
      <c r="G11" s="1">
        <v>155</v>
      </c>
      <c r="H11" s="8">
        <f t="shared" ref="H11" si="1">D11*G11</f>
        <v>93775</v>
      </c>
      <c r="I11" s="1">
        <v>160</v>
      </c>
      <c r="J11" s="8">
        <f t="shared" ref="J11" si="2">I11*D11</f>
        <v>96800</v>
      </c>
      <c r="K11" s="14" t="s">
        <v>15</v>
      </c>
    </row>
    <row r="12" spans="1:11" x14ac:dyDescent="0.3">
      <c r="A12" s="14">
        <v>2</v>
      </c>
      <c r="B12" s="32" t="s">
        <v>17</v>
      </c>
      <c r="C12" s="14" t="s">
        <v>16</v>
      </c>
      <c r="D12" s="33">
        <v>224</v>
      </c>
      <c r="E12" s="1">
        <v>300</v>
      </c>
      <c r="F12" s="8">
        <f>D12*E12</f>
        <v>67200</v>
      </c>
      <c r="G12" s="1">
        <v>305</v>
      </c>
      <c r="H12" s="8">
        <f>D12*G12</f>
        <v>68320</v>
      </c>
      <c r="I12" s="1">
        <v>310</v>
      </c>
      <c r="J12" s="8">
        <f>D12*I12</f>
        <v>69440</v>
      </c>
      <c r="K12" s="14" t="s">
        <v>18</v>
      </c>
    </row>
    <row r="13" spans="1:11" x14ac:dyDescent="0.3">
      <c r="A13" s="14">
        <v>3</v>
      </c>
      <c r="B13" s="32" t="s">
        <v>19</v>
      </c>
      <c r="C13" s="14" t="s">
        <v>16</v>
      </c>
      <c r="D13" s="33">
        <v>107</v>
      </c>
      <c r="E13" s="1">
        <v>250</v>
      </c>
      <c r="F13" s="8">
        <f>D13*E13</f>
        <v>26750</v>
      </c>
      <c r="G13" s="1">
        <v>255</v>
      </c>
      <c r="H13" s="8">
        <f>D13*G13</f>
        <v>27285</v>
      </c>
      <c r="I13" s="1">
        <v>260</v>
      </c>
      <c r="J13" s="8">
        <f>D13*I13</f>
        <v>27820</v>
      </c>
      <c r="K13" s="14" t="s">
        <v>20</v>
      </c>
    </row>
    <row r="14" spans="1:11" x14ac:dyDescent="0.3">
      <c r="A14" s="14">
        <v>4</v>
      </c>
      <c r="B14" s="32" t="s">
        <v>21</v>
      </c>
      <c r="C14" s="14" t="s">
        <v>16</v>
      </c>
      <c r="D14" s="33">
        <v>707</v>
      </c>
      <c r="E14" s="1">
        <v>85</v>
      </c>
      <c r="F14" s="8">
        <f>D14*E14</f>
        <v>60095</v>
      </c>
      <c r="G14" s="1">
        <v>90</v>
      </c>
      <c r="H14" s="8">
        <f>D14*G14</f>
        <v>63630</v>
      </c>
      <c r="I14" s="1">
        <v>95</v>
      </c>
      <c r="J14" s="8">
        <f>D14*I14</f>
        <v>67165</v>
      </c>
      <c r="K14" s="14" t="s">
        <v>22</v>
      </c>
    </row>
    <row r="15" spans="1:11" ht="27.6" x14ac:dyDescent="0.3">
      <c r="A15" s="14">
        <v>5</v>
      </c>
      <c r="B15" s="32" t="s">
        <v>23</v>
      </c>
      <c r="C15" s="14" t="s">
        <v>16</v>
      </c>
      <c r="D15" s="33">
        <v>110</v>
      </c>
      <c r="E15" s="1">
        <v>95</v>
      </c>
      <c r="F15" s="8">
        <f>D15*E15</f>
        <v>10450</v>
      </c>
      <c r="G15" s="1">
        <v>100</v>
      </c>
      <c r="H15" s="8">
        <f>D15*G15</f>
        <v>11000</v>
      </c>
      <c r="I15" s="1">
        <v>105</v>
      </c>
      <c r="J15" s="8">
        <f>D15*I15</f>
        <v>11550</v>
      </c>
      <c r="K15" s="14" t="s">
        <v>24</v>
      </c>
    </row>
    <row r="16" spans="1:11" x14ac:dyDescent="0.3">
      <c r="A16" s="14">
        <v>6</v>
      </c>
      <c r="B16" s="32" t="s">
        <v>25</v>
      </c>
      <c r="C16" s="14" t="s">
        <v>16</v>
      </c>
      <c r="D16" s="33">
        <v>110</v>
      </c>
      <c r="E16" s="1">
        <v>95</v>
      </c>
      <c r="F16" s="8">
        <f>D16*E16</f>
        <v>10450</v>
      </c>
      <c r="G16" s="1">
        <v>100</v>
      </c>
      <c r="H16" s="8">
        <f>D16*G16</f>
        <v>11000</v>
      </c>
      <c r="I16" s="1">
        <v>105</v>
      </c>
      <c r="J16" s="8">
        <f>D16*I16</f>
        <v>11550</v>
      </c>
      <c r="K16" s="14" t="s">
        <v>26</v>
      </c>
    </row>
    <row r="17" spans="1:12" ht="27.6" x14ac:dyDescent="0.3">
      <c r="A17" s="14">
        <v>7</v>
      </c>
      <c r="B17" s="32" t="s">
        <v>27</v>
      </c>
      <c r="C17" s="14" t="s">
        <v>16</v>
      </c>
      <c r="D17" s="33">
        <v>110</v>
      </c>
      <c r="E17" s="1">
        <v>95</v>
      </c>
      <c r="F17" s="8">
        <f>D17*E17</f>
        <v>10450</v>
      </c>
      <c r="G17" s="1">
        <v>100</v>
      </c>
      <c r="H17" s="8">
        <f>D17*G17</f>
        <v>11000</v>
      </c>
      <c r="I17" s="1">
        <v>105</v>
      </c>
      <c r="J17" s="8">
        <f>D17*I17</f>
        <v>11550</v>
      </c>
      <c r="K17" s="14" t="s">
        <v>28</v>
      </c>
    </row>
    <row r="18" spans="1:12" x14ac:dyDescent="0.3">
      <c r="A18" s="14">
        <v>8</v>
      </c>
      <c r="B18" s="34" t="s">
        <v>29</v>
      </c>
      <c r="C18" s="14" t="s">
        <v>16</v>
      </c>
      <c r="D18" s="33">
        <v>275</v>
      </c>
      <c r="E18" s="1">
        <v>85</v>
      </c>
      <c r="F18" s="8">
        <f>D18*E18</f>
        <v>23375</v>
      </c>
      <c r="G18" s="1">
        <v>90</v>
      </c>
      <c r="H18" s="8">
        <f>D18*G18</f>
        <v>24750</v>
      </c>
      <c r="I18" s="1">
        <v>95</v>
      </c>
      <c r="J18" s="8">
        <f>D18*I18</f>
        <v>26125</v>
      </c>
      <c r="K18" s="14" t="s">
        <v>30</v>
      </c>
    </row>
    <row r="19" spans="1:12" ht="27.6" x14ac:dyDescent="0.3">
      <c r="A19" s="14">
        <v>9</v>
      </c>
      <c r="B19" s="32" t="s">
        <v>31</v>
      </c>
      <c r="C19" s="14" t="s">
        <v>16</v>
      </c>
      <c r="D19" s="33">
        <v>410</v>
      </c>
      <c r="E19" s="1">
        <v>270</v>
      </c>
      <c r="F19" s="8">
        <f>D19*E19</f>
        <v>110700</v>
      </c>
      <c r="G19" s="1">
        <v>275</v>
      </c>
      <c r="H19" s="8">
        <f>D19*G19</f>
        <v>112750</v>
      </c>
      <c r="I19" s="1">
        <v>280</v>
      </c>
      <c r="J19" s="8">
        <f>D19*I19</f>
        <v>114800</v>
      </c>
      <c r="K19" s="30" t="s">
        <v>32</v>
      </c>
    </row>
    <row r="20" spans="1:12" ht="15.6" x14ac:dyDescent="0.3">
      <c r="A20" s="6"/>
      <c r="B20" s="6"/>
      <c r="C20" s="6"/>
      <c r="D20" s="28"/>
      <c r="E20" s="8"/>
      <c r="F20" s="8"/>
      <c r="G20" s="8"/>
      <c r="H20" s="8"/>
      <c r="I20" s="8"/>
      <c r="J20" s="8"/>
      <c r="K20" s="14"/>
      <c r="L20" s="29"/>
    </row>
    <row r="21" spans="1:12" x14ac:dyDescent="0.3">
      <c r="A21" s="24" t="s">
        <v>12</v>
      </c>
      <c r="B21" s="25"/>
      <c r="C21" s="26"/>
      <c r="D21" s="14"/>
      <c r="E21" s="8"/>
      <c r="F21" s="9">
        <f>F11+F12+F13+F14+F15+F16+F17+F18+F19</f>
        <v>410220</v>
      </c>
      <c r="G21" s="9"/>
      <c r="H21" s="9">
        <f>H11+H12+H13+H14+H15+H16+H17+H18+H19</f>
        <v>423510</v>
      </c>
      <c r="I21" s="9"/>
      <c r="J21" s="9">
        <f>J11+J12+J13+J14+J15+J16+J17+J18+J19</f>
        <v>436800</v>
      </c>
      <c r="K21" s="14"/>
      <c r="L21" s="29"/>
    </row>
    <row r="22" spans="1:12" ht="68.25" customHeight="1" x14ac:dyDescent="0.3">
      <c r="A22" s="16" t="s">
        <v>34</v>
      </c>
      <c r="B22" s="16"/>
      <c r="C22" s="16"/>
      <c r="D22" s="16"/>
      <c r="E22" s="16"/>
      <c r="F22" s="16"/>
      <c r="G22" s="16"/>
      <c r="H22" s="16"/>
      <c r="I22" s="16"/>
      <c r="J22" s="16"/>
      <c r="K22" s="16"/>
      <c r="L22" s="29"/>
    </row>
    <row r="23" spans="1:12" x14ac:dyDescent="0.3">
      <c r="A23" s="19"/>
      <c r="B23" s="19"/>
      <c r="C23" s="19"/>
      <c r="D23" s="19"/>
      <c r="E23" s="19"/>
      <c r="F23" s="19"/>
      <c r="G23" s="19"/>
      <c r="H23" s="19"/>
      <c r="I23" s="19"/>
      <c r="J23" s="19"/>
      <c r="K23" s="19"/>
    </row>
    <row r="24" spans="1:12" x14ac:dyDescent="0.3">
      <c r="A24" s="10"/>
    </row>
    <row r="25" spans="1:12" x14ac:dyDescent="0.3">
      <c r="A25" s="20"/>
      <c r="B25" s="20"/>
      <c r="C25" s="20"/>
      <c r="D25" s="20"/>
      <c r="E25" s="20"/>
      <c r="F25" s="20"/>
      <c r="G25" s="20"/>
      <c r="H25" s="20"/>
      <c r="I25" s="20"/>
      <c r="J25" s="20"/>
      <c r="K25" s="20"/>
    </row>
    <row r="26" spans="1:12" x14ac:dyDescent="0.3">
      <c r="A26" s="10"/>
    </row>
    <row r="27" spans="1:12" x14ac:dyDescent="0.3">
      <c r="A27" s="10"/>
    </row>
    <row r="28" spans="1:12" x14ac:dyDescent="0.3">
      <c r="A28" s="3"/>
      <c r="B28" s="3"/>
      <c r="C28" s="12"/>
      <c r="D28" s="12"/>
    </row>
    <row r="29" spans="1:12" x14ac:dyDescent="0.3">
      <c r="A29" s="3"/>
      <c r="B29" s="3"/>
      <c r="C29" s="17"/>
      <c r="D29" s="17"/>
    </row>
    <row r="30" spans="1:12" x14ac:dyDescent="0.3">
      <c r="A30" s="11"/>
    </row>
  </sheetData>
  <mergeCells count="20">
    <mergeCell ref="A7:A10"/>
    <mergeCell ref="B7:B10"/>
    <mergeCell ref="E8:F8"/>
    <mergeCell ref="G8:H8"/>
    <mergeCell ref="A4:K4"/>
    <mergeCell ref="A22:K22"/>
    <mergeCell ref="C29:D29"/>
    <mergeCell ref="A5:K5"/>
    <mergeCell ref="C7:C10"/>
    <mergeCell ref="D7:D10"/>
    <mergeCell ref="A23:K23"/>
    <mergeCell ref="A25:K25"/>
    <mergeCell ref="A21:C21"/>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71"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Infinix</cp:lastModifiedBy>
  <cp:lastPrinted>2026-08-16T03:59:28Z</cp:lastPrinted>
  <dcterms:created xsi:type="dcterms:W3CDTF">2026-04-03T03:29:05Z</dcterms:created>
  <dcterms:modified xsi:type="dcterms:W3CDTF">2026-08-16T04:28:23Z</dcterms:modified>
</cp:coreProperties>
</file>