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oris\Downloads\"/>
    </mc:Choice>
  </mc:AlternateContent>
  <xr:revisionPtr revIDLastSave="0" documentId="13_ncr:1_{47B538F4-BD4C-4F84-BEA0-D198C437FBED}" xr6:coauthVersionLast="47" xr6:coauthVersionMax="47" xr10:uidLastSave="{00000000-0000-0000-0000-000000000000}"/>
  <bookViews>
    <workbookView xWindow="7830" yWindow="2280" windowWidth="14625" windowHeight="118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K6" i="1"/>
  <c r="K7" i="1" l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<sst xmlns="http://schemas.openxmlformats.org/spreadsheetml/2006/main" count="20" uniqueCount="19">
  <si>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</si>
  <si>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</si>
  <si>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</si>
  <si>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</si>
  <si>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</si>
  <si>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</si>
  <si>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</si>
  <si>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</si>
  <si>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</si>
  <si>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</si>
  <si>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Обоснование и расчет НМЦК</t>
  </si>
  <si>
    <t>Начальная цена товаров работ услуг, определяемая методом сопоставимых рыночных цен (анализа рынка)*</t>
  </si>
  <si>
    <t>Начальная цена товара работы услуги</t>
  </si>
  <si>
    <t xml:space="preserve">Комерческое предложение №1 </t>
  </si>
  <si>
    <t xml:space="preserve">Комерческое предложение №2 </t>
  </si>
  <si>
    <t xml:space="preserve">Комерческое предложение №3 </t>
  </si>
  <si>
    <r>
      <rPr>
        <b/>
        <sz val="11"/>
        <color theme="1"/>
        <rFont val="Times New Roman"/>
        <family val="1"/>
        <charset val="204"/>
      </rPr>
      <t xml:space="preserve">Обоснование и расчет начальной максимальной цены контракта (далее - НМЦК).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Основные характеристики объекта закупки: в соответствии с описанием объекта закупки.                                                                                                                                                   Используемый метод определения НМЦК, обоснование его применения: НМЦК обосновывается посредством применения Метода сопоставимых рыночных цен (анализа рынка) (в соответствии со ст. 22 Федерального закона № 44ФЗ).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НМЦК: 23.06.2026</t>
    </r>
  </si>
  <si>
    <t>Комплект</t>
  </si>
  <si>
    <t>Поставка информационных стендов по ГЗДС для нужд Главного управления МЧС России по Кабардино-Балкарской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</si>
</sst>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16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9" fontId="5" fillId="0" borderId="8" xfId="0" applyNumberFormat="1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85" zoomScaleNormal="85" workbookViewId="0">
      <selection activeCell="H6" sqref="H6"/>
    </sheetView>
  </sheetViews>
  <sheetFormatPr defaultRowHeight="15" x14ac:dyDescent="0.25"/>
  <cols>
    <col min="1" max="1" width="6.5703125" customWidth="1"/>
    <col min="2" max="2" width="41.140625" customWidth="1"/>
    <col min="3" max="3" width="9.140625" customWidth="1"/>
    <col min="4" max="4" width="7.7109375" customWidth="1"/>
    <col min="8" max="8" width="10.7109375" bestFit="1" customWidth="1"/>
    <col min="9" max="9" width="10.85546875" customWidth="1"/>
    <col min="10" max="10" width="11.28515625" customWidth="1"/>
    <col min="11" max="11" width="17.140625" customWidth="1"/>
  </cols>
  <sheetData>
    <row r="1" spans="1:11" ht="66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21" customHeight="1" x14ac:dyDescent="0.25">
      <c r="A2" s="22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38.25" customHeight="1" x14ac:dyDescent="0.25">
      <c r="A4" s="28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/>
      <c r="G4" s="29"/>
      <c r="H4" s="29" t="s">
        <v>11</v>
      </c>
      <c r="I4" s="29"/>
      <c r="J4" s="29"/>
      <c r="K4" s="30"/>
    </row>
    <row r="5" spans="1:11" ht="103.5" customHeight="1" thickBot="1" x14ac:dyDescent="0.3">
      <c r="A5" s="28"/>
      <c r="B5" s="29"/>
      <c r="C5" s="29"/>
      <c r="D5" s="29"/>
      <c r="E5" s="7" t="s">
        <v>13</v>
      </c>
      <c r="F5" s="7" t="s">
        <v>14</v>
      </c>
      <c r="G5" s="7" t="s">
        <v>15</v>
      </c>
      <c r="H5" s="1" t="s">
        <v>5</v>
      </c>
      <c r="I5" s="1" t="s">
        <v>6</v>
      </c>
      <c r="J5" s="1" t="s">
        <v>7</v>
      </c>
      <c r="K5" s="2" t="s">
        <v>12</v>
      </c>
    </row>
    <row r="6" spans="1:11" ht="103.5" customHeight="1" thickBot="1" x14ac:dyDescent="0.3">
      <c r="A6" s="6">
        <v>1</v>
      </c>
      <c r="B6" s="8" t="s">
        <v>18</v>
      </c>
      <c r="C6" s="9" t="s">
        <v>17</v>
      </c>
      <c r="D6" s="10">
        <v>13</v>
      </c>
      <c r="E6" s="11">
        <v>12000</v>
      </c>
      <c r="F6" s="10">
        <v>7000</v>
      </c>
      <c r="G6" s="10">
        <v>7350</v>
      </c>
      <c r="H6" s="12">
        <v>8338.4599999999991</v>
      </c>
      <c r="I6" s="4">
        <f t="shared" ref="I6" si="0">STDEV(E6:G6)</f>
        <v>2791.2064297241309</v>
      </c>
      <c r="J6" s="5">
        <f t="shared" ref="J6" si="1">STDEV(E6:G6)/AVERAGE(E6:G6)</f>
        <v>0.31778441325132417</v>
      </c>
      <c r="K6" s="13">
        <f t="shared" ref="K6" si="2">H6*D6</f>
        <v>108399.97999999998</v>
      </c>
    </row>
    <row r="7" spans="1:11" ht="15.75" thickBot="1" x14ac:dyDescent="0.3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6"/>
      <c r="K7" s="3">
        <f>SUM(K6:K6)</f>
        <v>108399.97999999998</v>
      </c>
    </row>
    <row r="8" spans="1:11" ht="30" customHeight="1" x14ac:dyDescent="0.25">
      <c r="A8" s="17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</sheetData>
  <mergeCells count="11">
    <mergeCell ref="A7:J7"/>
    <mergeCell ref="A8:K8"/>
    <mergeCell ref="A1:K1"/>
    <mergeCell ref="A2:K2"/>
    <mergeCell ref="A3:K3"/>
    <mergeCell ref="A4:A5"/>
    <mergeCell ref="B4:B5"/>
    <mergeCell ref="C4:C5"/>
    <mergeCell ref="D4:D5"/>
    <mergeCell ref="E4:G4"/>
    <mergeCell ref="H4:K4"/>
  </mergeCells>
  <printOptions headings="1" gridLines="1"/>
  <pageMargins left="0.7" right="0.7" top="0.75" bottom="0.75" header="0.3" footer="0.3"/>
  <pageSetup paperSize="9" scale="8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Борис</cp:lastModifiedBy>
  <cp:lastPrinted>2023-01-11T13:21:16Z</cp:lastPrinted>
  <dcterms:created xsi:type="dcterms:W3CDTF">2015-06-05T18:19:34Z</dcterms:created>
  <dcterms:modified xsi:type="dcterms:W3CDTF">2026-06-28T09:28:47Z</dcterms:modified>
</cp:coreProperties>
</file>