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ktop\ЕАТ Березка\2026\"/>
    </mc:Choice>
  </mc:AlternateContent>
  <xr:revisionPtr revIDLastSave="0" documentId="8_{39B82EF2-9562-42EF-9E8B-13A242A1E5FA}" xr6:coauthVersionLast="47" xr6:coauthVersionMax="47" xr10:uidLastSave="{00000000-0000-0000-0000-000000000000}"/>
  <bookViews>
    <workbookView xWindow="735" yWindow="480" windowWidth="20865" windowHeight="12420" xr2:uid="{00000000-000D-0000-FFFF-FFFF00000000}"/>
  </bookViews>
  <sheets>
    <sheet name="страхование от несчастного случ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8" i="5" l="1"/>
  <c r="M8" i="5" s="1"/>
  <c r="I8" i="5"/>
  <c r="N8" i="5" l="1"/>
  <c r="O8" i="5" s="1"/>
  <c r="J8" i="5" l="1"/>
  <c r="K8" i="5" l="1"/>
  <c r="L10" i="5" l="1"/>
  <c r="K10" i="5" l="1"/>
</calcChain>
</file>

<file path=xl/sharedStrings.xml><?xml version="1.0" encoding="utf-8"?>
<sst xmlns="http://schemas.openxmlformats.org/spreadsheetml/2006/main" count="25" uniqueCount="25">
  <si>
    <t>Обоснование начальной (максимальной) цены контракта</t>
  </si>
  <si>
    <t>№</t>
  </si>
  <si>
    <t>ОКДП2</t>
  </si>
  <si>
    <t>Наименование товара</t>
  </si>
  <si>
    <t>Ед. изм</t>
  </si>
  <si>
    <t>Кол-во</t>
  </si>
  <si>
    <t>Коммерческие предложения (руб./ед.изм.)</t>
  </si>
  <si>
    <t>Однородность совокупности значений выявленных цен, используемых в расчете Н(М)ЦК, ЦКЕП</t>
  </si>
  <si>
    <t>Н(М)ЦК, ЦКЕП</t>
  </si>
  <si>
    <t xml:space="preserve">Поставщик №1 </t>
  </si>
  <si>
    <t xml:space="preserve">Поставщик №2 </t>
  </si>
  <si>
    <t>Поставщик №3</t>
  </si>
  <si>
    <t xml:space="preserve">Средняя арифметическая цена за единицу     &lt;ц&gt; </t>
  </si>
  <si>
    <t>Среднее квадратичное отклонение</t>
  </si>
  <si>
    <r>
      <t xml:space="preserve">коэффициент вариации цен V (%)           </t>
    </r>
    <r>
      <rPr>
        <i/>
        <sz val="10"/>
        <color indexed="8"/>
        <rFont val="Times New Roman"/>
        <family val="1"/>
        <charset val="204"/>
      </rPr>
      <t xml:space="preserve">                               (не должен превышать 33%)</t>
    </r>
  </si>
  <si>
    <r>
      <rPr>
        <b/>
        <sz val="12"/>
        <color indexed="8"/>
        <rFont val="Times New Roman"/>
        <family val="1"/>
        <charset val="204"/>
      </rPr>
      <t>Расчет Н(М)ЦК по формуле</t>
    </r>
    <r>
      <rPr>
        <sz val="12"/>
        <color indexed="8"/>
        <rFont val="Times New Roman"/>
        <family val="1"/>
        <charset val="204"/>
      </rPr>
      <t xml:space="preserve">                                                </t>
    </r>
    <r>
      <rPr>
        <sz val="5"/>
        <color indexed="8"/>
        <rFont val="Times New Roman"/>
        <family val="1"/>
        <charset val="204"/>
      </rPr>
      <t>v - количество (объем) закупаемого товара (работы, услуги);
n - количество значений, исполь-зуемых в расчете;
i - номер источника ценовой информации;
     - цена единицы</t>
    </r>
  </si>
  <si>
    <t>Цена за единицу изм. (руб.)</t>
  </si>
  <si>
    <t>Цена за единицу изм. с округле-нием (вниз) до сотых долей после запятой (руб.)</t>
  </si>
  <si>
    <t>Н(М)ЦК, ЦКЕП контракта с учетом округле-ния цены за единицу (руб.)</t>
  </si>
  <si>
    <t>В результате проведенного расчета Н(М)ЦК, ЦКЕП контракта составила:</t>
  </si>
  <si>
    <t>рублей</t>
  </si>
  <si>
    <t>Используемый метод определения НМЦК : Расчет цены</t>
  </si>
  <si>
    <t>65.12.11.000</t>
  </si>
  <si>
    <t>усл.ед.</t>
  </si>
  <si>
    <t>Страхование от несчастных случаев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</si>
</sst>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₽_-;\-* #,##0.00\ _₽_-;_-* &quot;-&quot;??\ _₽_-;_-@_-"/>
  </numFmts>
  <fonts count="24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8"/>
      <name val="Arial"/>
      <family val="2"/>
    </font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b/>
      <sz val="10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5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8"/>
      <color indexed="8"/>
      <name val="Times New Roman"/>
      <family val="1"/>
      <charset val="204"/>
    </font>
    <font>
      <b/>
      <sz val="8"/>
      <color rgb="FFFF0000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0" fontId="3" fillId="0" borderId="0"/>
    <xf numFmtId="0" fontId="18" fillId="0" borderId="0" applyNumberFormat="0" applyFill="0" applyBorder="0" applyAlignment="0" applyProtection="0"/>
    <xf numFmtId="164" fontId="3" fillId="0" borderId="0" applyFont="0" applyFill="0" applyBorder="0" applyAlignment="0" applyProtection="0"/>
  </cellStyleXfs>
  <cellXfs count="78">
    <xf numFmtId="0" fontId="0" fillId="0" borderId="0" xfId="0"/>
    <xf numFmtId="0" fontId="4" fillId="0" borderId="0" xfId="3" applyFont="1"/>
    <xf numFmtId="0" fontId="5" fillId="0" borderId="0" xfId="3" applyFont="1" applyBorder="1" applyAlignment="1">
      <alignment wrapText="1"/>
    </xf>
    <xf numFmtId="0" fontId="8" fillId="0" borderId="0" xfId="3" applyFont="1" applyFill="1" applyBorder="1" applyAlignment="1">
      <alignment horizontal="center" vertical="center" wrapText="1"/>
    </xf>
    <xf numFmtId="0" fontId="11" fillId="0" borderId="0" xfId="0" applyFont="1"/>
    <xf numFmtId="0" fontId="4" fillId="0" borderId="0" xfId="3" applyFont="1" applyBorder="1"/>
    <xf numFmtId="0" fontId="4" fillId="0" borderId="0" xfId="3" applyFont="1" applyFill="1"/>
    <xf numFmtId="2" fontId="8" fillId="0" borderId="0" xfId="3" applyNumberFormat="1" applyFont="1" applyAlignment="1">
      <alignment vertical="center"/>
    </xf>
    <xf numFmtId="0" fontId="7" fillId="0" borderId="0" xfId="3" applyFont="1" applyAlignment="1">
      <alignment horizontal="left" wrapText="1"/>
    </xf>
    <xf numFmtId="0" fontId="17" fillId="0" borderId="0" xfId="3" applyFont="1" applyBorder="1" applyAlignment="1">
      <alignment horizontal="left" wrapText="1"/>
    </xf>
    <xf numFmtId="0" fontId="6" fillId="0" borderId="0" xfId="3" applyFont="1" applyAlignment="1">
      <alignment horizontal="left" vertical="top" wrapText="1"/>
    </xf>
    <xf numFmtId="0" fontId="8" fillId="0" borderId="0" xfId="3" applyFont="1" applyAlignment="1">
      <alignment horizontal="left" wrapText="1"/>
    </xf>
    <xf numFmtId="0" fontId="14" fillId="0" borderId="0" xfId="3" applyFont="1"/>
    <xf numFmtId="0" fontId="19" fillId="0" borderId="0" xfId="4" applyFont="1" applyBorder="1" applyAlignment="1">
      <alignment horizontal="left" wrapText="1"/>
    </xf>
    <xf numFmtId="0" fontId="19" fillId="0" borderId="0" xfId="4" applyFont="1" applyBorder="1" applyAlignment="1">
      <alignment wrapText="1"/>
    </xf>
    <xf numFmtId="0" fontId="20" fillId="0" borderId="1" xfId="3" applyFont="1" applyFill="1" applyBorder="1" applyAlignment="1">
      <alignment horizontal="center" vertical="center" wrapText="1"/>
    </xf>
    <xf numFmtId="2" fontId="4" fillId="0" borderId="0" xfId="3" applyNumberFormat="1" applyFont="1"/>
    <xf numFmtId="4" fontId="8" fillId="2" borderId="1" xfId="3" applyNumberFormat="1" applyFont="1" applyFill="1" applyBorder="1"/>
    <xf numFmtId="0" fontId="7" fillId="0" borderId="0" xfId="3" applyFont="1" applyBorder="1" applyAlignment="1">
      <alignment vertical="center"/>
    </xf>
    <xf numFmtId="0" fontId="8" fillId="0" borderId="0" xfId="3" applyFont="1" applyBorder="1" applyAlignment="1">
      <alignment vertical="center"/>
    </xf>
    <xf numFmtId="2" fontId="8" fillId="0" borderId="0" xfId="3" applyNumberFormat="1" applyFont="1" applyBorder="1" applyAlignment="1">
      <alignment vertical="center"/>
    </xf>
    <xf numFmtId="0" fontId="4" fillId="0" borderId="5" xfId="3" applyFont="1" applyBorder="1"/>
    <xf numFmtId="0" fontId="4" fillId="0" borderId="6" xfId="3" applyFont="1" applyBorder="1"/>
    <xf numFmtId="0" fontId="4" fillId="0" borderId="7" xfId="3" applyFont="1" applyBorder="1"/>
    <xf numFmtId="0" fontId="5" fillId="0" borderId="7" xfId="3" applyFont="1" applyBorder="1" applyAlignment="1">
      <alignment wrapText="1"/>
    </xf>
    <xf numFmtId="0" fontId="22" fillId="0" borderId="7" xfId="3" applyFont="1" applyBorder="1"/>
    <xf numFmtId="4" fontId="22" fillId="0" borderId="7" xfId="3" applyNumberFormat="1" applyFont="1" applyBorder="1"/>
    <xf numFmtId="0" fontId="4" fillId="0" borderId="8" xfId="3" applyFont="1" applyBorder="1"/>
    <xf numFmtId="0" fontId="6" fillId="0" borderId="12" xfId="3" applyFont="1" applyFill="1" applyBorder="1" applyAlignment="1">
      <alignment horizontal="center" vertical="center" wrapText="1"/>
    </xf>
    <xf numFmtId="0" fontId="6" fillId="0" borderId="19" xfId="3" applyFont="1" applyBorder="1" applyAlignment="1">
      <alignment horizontal="center" vertical="top" wrapText="1"/>
    </xf>
    <xf numFmtId="0" fontId="6" fillId="0" borderId="19" xfId="3" applyFont="1" applyFill="1" applyBorder="1" applyAlignment="1">
      <alignment horizontal="center" vertical="top" wrapText="1"/>
    </xf>
    <xf numFmtId="0" fontId="14" fillId="0" borderId="19" xfId="3" applyFont="1" applyBorder="1" applyAlignment="1">
      <alignment horizontal="center" vertical="top" wrapText="1"/>
    </xf>
    <xf numFmtId="0" fontId="6" fillId="0" borderId="21" xfId="3" applyFont="1" applyBorder="1" applyAlignment="1">
      <alignment horizontal="center" vertical="top" wrapText="1"/>
    </xf>
    <xf numFmtId="0" fontId="4" fillId="0" borderId="1" xfId="3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6" fillId="0" borderId="22" xfId="3" applyFont="1" applyFill="1" applyBorder="1" applyAlignment="1">
      <alignment horizontal="center" vertical="center" wrapText="1"/>
    </xf>
    <xf numFmtId="0" fontId="6" fillId="0" borderId="23" xfId="3" applyFont="1" applyFill="1" applyBorder="1" applyAlignment="1">
      <alignment horizontal="center" vertical="center" wrapText="1"/>
    </xf>
    <xf numFmtId="0" fontId="12" fillId="0" borderId="23" xfId="3" applyFont="1" applyFill="1" applyBorder="1" applyAlignment="1">
      <alignment horizontal="center" vertical="center" wrapText="1"/>
    </xf>
    <xf numFmtId="0" fontId="6" fillId="0" borderId="24" xfId="3" applyFont="1" applyFill="1" applyBorder="1" applyAlignment="1">
      <alignment horizontal="center" vertical="center" wrapText="1"/>
    </xf>
    <xf numFmtId="0" fontId="6" fillId="0" borderId="25" xfId="3" applyFont="1" applyBorder="1" applyAlignment="1">
      <alignment horizontal="center" vertical="top" wrapText="1"/>
    </xf>
    <xf numFmtId="0" fontId="6" fillId="0" borderId="23" xfId="3" applyFont="1" applyBorder="1" applyAlignment="1">
      <alignment horizontal="center" vertical="top" wrapText="1"/>
    </xf>
    <xf numFmtId="0" fontId="6" fillId="0" borderId="23" xfId="3" applyFont="1" applyFill="1" applyBorder="1" applyAlignment="1">
      <alignment horizontal="center" vertical="top" wrapText="1"/>
    </xf>
    <xf numFmtId="0" fontId="14" fillId="0" borderId="23" xfId="3" applyFont="1" applyBorder="1" applyAlignment="1">
      <alignment horizontal="center" vertical="top" wrapText="1"/>
    </xf>
    <xf numFmtId="0" fontId="6" fillId="0" borderId="26" xfId="3" applyFont="1" applyBorder="1" applyAlignment="1">
      <alignment horizontal="center" vertical="top" wrapText="1"/>
    </xf>
    <xf numFmtId="0" fontId="6" fillId="0" borderId="19" xfId="3" applyFont="1" applyBorder="1" applyAlignment="1">
      <alignment horizontal="center" wrapText="1"/>
    </xf>
    <xf numFmtId="164" fontId="20" fillId="0" borderId="1" xfId="5" applyFont="1" applyBorder="1" applyAlignment="1">
      <alignment horizontal="center" vertical="center" wrapText="1"/>
    </xf>
    <xf numFmtId="164" fontId="21" fillId="0" borderId="1" xfId="5" applyFont="1" applyFill="1" applyBorder="1" applyAlignment="1">
      <alignment horizontal="center" vertical="center" wrapText="1"/>
    </xf>
    <xf numFmtId="164" fontId="21" fillId="0" borderId="1" xfId="5" applyFont="1" applyFill="1" applyBorder="1" applyAlignment="1">
      <alignment horizontal="center" vertical="center"/>
    </xf>
    <xf numFmtId="164" fontId="20" fillId="0" borderId="1" xfId="5" applyFont="1" applyFill="1" applyBorder="1" applyAlignment="1">
      <alignment horizontal="center" vertical="center" wrapText="1"/>
    </xf>
    <xf numFmtId="2" fontId="7" fillId="0" borderId="0" xfId="3" applyNumberFormat="1" applyFont="1" applyAlignment="1">
      <alignment horizontal="left" wrapText="1"/>
    </xf>
    <xf numFmtId="164" fontId="4" fillId="0" borderId="0" xfId="3" applyNumberFormat="1" applyFont="1" applyFill="1"/>
    <xf numFmtId="0" fontId="23" fillId="0" borderId="0" xfId="0" applyFont="1" applyAlignment="1">
      <alignment horizontal="center" vertical="center" wrapText="1"/>
    </xf>
    <xf numFmtId="4" fontId="7" fillId="0" borderId="0" xfId="3" applyNumberFormat="1" applyFont="1" applyBorder="1" applyAlignment="1">
      <alignment vertical="center"/>
    </xf>
    <xf numFmtId="4" fontId="20" fillId="0" borderId="7" xfId="3" applyNumberFormat="1" applyFont="1" applyFill="1" applyBorder="1"/>
    <xf numFmtId="0" fontId="6" fillId="0" borderId="0" xfId="3" applyFont="1" applyAlignment="1">
      <alignment horizontal="center" wrapText="1"/>
    </xf>
    <xf numFmtId="0" fontId="7" fillId="0" borderId="0" xfId="3" applyFont="1" applyFill="1" applyBorder="1" applyAlignment="1">
      <alignment horizontal="center" vertical="center" wrapText="1"/>
    </xf>
    <xf numFmtId="0" fontId="9" fillId="0" borderId="0" xfId="3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6" fillId="0" borderId="16" xfId="3" applyFont="1" applyBorder="1" applyAlignment="1">
      <alignment horizontal="center" vertical="center" wrapText="1"/>
    </xf>
    <xf numFmtId="0" fontId="6" fillId="0" borderId="2" xfId="3" applyFont="1" applyBorder="1" applyAlignment="1">
      <alignment horizontal="center" vertical="center" wrapText="1"/>
    </xf>
    <xf numFmtId="0" fontId="6" fillId="0" borderId="4" xfId="3" applyFont="1" applyBorder="1" applyAlignment="1">
      <alignment horizontal="center" vertical="center" wrapText="1"/>
    </xf>
    <xf numFmtId="0" fontId="7" fillId="0" borderId="0" xfId="3" applyFont="1" applyBorder="1" applyAlignment="1">
      <alignment horizontal="right" vertical="center"/>
    </xf>
    <xf numFmtId="0" fontId="8" fillId="0" borderId="0" xfId="3" applyFont="1" applyAlignment="1">
      <alignment horizontal="left" vertical="top" wrapText="1"/>
    </xf>
    <xf numFmtId="0" fontId="14" fillId="0" borderId="0" xfId="3" applyFont="1" applyAlignment="1">
      <alignment horizontal="center" wrapText="1"/>
    </xf>
    <xf numFmtId="0" fontId="6" fillId="0" borderId="13" xfId="3" applyFont="1" applyFill="1" applyBorder="1" applyAlignment="1">
      <alignment horizontal="center" vertical="center" wrapText="1"/>
    </xf>
    <xf numFmtId="0" fontId="6" fillId="0" borderId="17" xfId="3" applyFont="1" applyFill="1" applyBorder="1" applyAlignment="1">
      <alignment horizontal="center" vertical="center" wrapText="1"/>
    </xf>
    <xf numFmtId="0" fontId="6" fillId="0" borderId="14" xfId="3" applyFont="1" applyFill="1" applyBorder="1" applyAlignment="1">
      <alignment horizontal="center" vertical="center" wrapText="1"/>
    </xf>
    <xf numFmtId="0" fontId="6" fillId="0" borderId="18" xfId="3" applyFont="1" applyFill="1" applyBorder="1" applyAlignment="1">
      <alignment horizontal="center" vertical="center" wrapText="1"/>
    </xf>
    <xf numFmtId="0" fontId="12" fillId="0" borderId="15" xfId="3" applyFont="1" applyFill="1" applyBorder="1" applyAlignment="1">
      <alignment horizontal="center" vertical="center" wrapText="1"/>
    </xf>
    <xf numFmtId="0" fontId="12" fillId="0" borderId="19" xfId="3" applyFont="1" applyFill="1" applyBorder="1" applyAlignment="1">
      <alignment horizontal="center" vertical="center" wrapText="1"/>
    </xf>
    <xf numFmtId="0" fontId="6" fillId="0" borderId="11" xfId="3" applyFont="1" applyFill="1" applyBorder="1" applyAlignment="1">
      <alignment horizontal="center" vertical="center" wrapText="1"/>
    </xf>
    <xf numFmtId="0" fontId="6" fillId="0" borderId="20" xfId="3" applyFont="1" applyFill="1" applyBorder="1" applyAlignment="1">
      <alignment horizontal="center" vertical="center" wrapText="1"/>
    </xf>
    <xf numFmtId="0" fontId="6" fillId="0" borderId="3" xfId="3" applyFont="1" applyBorder="1" applyAlignment="1">
      <alignment horizontal="center" vertical="center" wrapText="1"/>
    </xf>
    <xf numFmtId="2" fontId="6" fillId="0" borderId="15" xfId="3" applyNumberFormat="1" applyFont="1" applyFill="1" applyBorder="1" applyAlignment="1">
      <alignment horizontal="center" vertical="top" wrapText="1"/>
    </xf>
  </cellXfs>
  <cellStyles count="6">
    <cellStyle name="Гиперссылка" xfId="4" builtinId="8"/>
    <cellStyle name="Обычный" xfId="0" builtinId="0"/>
    <cellStyle name="Обычный 2" xfId="1" xr:uid="{00000000-0005-0000-0000-000002000000}"/>
    <cellStyle name="Обычный 2 2" xfId="2" xr:uid="{00000000-0005-0000-0000-000003000000}"/>
    <cellStyle name="Обычный 3" xfId="3" xr:uid="{00000000-0005-0000-0000-000004000000}"/>
    <cellStyle name="Финансовый" xfId="5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19050</xdr:colOff>
      <xdr:row>5</xdr:row>
      <xdr:rowOff>952500</xdr:rowOff>
    </xdr:from>
    <xdr:to>
      <xdr:col>11</xdr:col>
      <xdr:colOff>0</xdr:colOff>
      <xdr:row>5</xdr:row>
      <xdr:rowOff>1304925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86700" y="2867025"/>
          <a:ext cx="10001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19050</xdr:colOff>
      <xdr:row>5</xdr:row>
      <xdr:rowOff>923925</xdr:rowOff>
    </xdr:from>
    <xdr:to>
      <xdr:col>9</xdr:col>
      <xdr:colOff>1019175</xdr:colOff>
      <xdr:row>5</xdr:row>
      <xdr:rowOff>1362075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838950" y="2838450"/>
          <a:ext cx="100012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209551</xdr:colOff>
      <xdr:row>5</xdr:row>
      <xdr:rowOff>869156</xdr:rowOff>
    </xdr:from>
    <xdr:to>
      <xdr:col>11</xdr:col>
      <xdr:colOff>1238251</xdr:colOff>
      <xdr:row>5</xdr:row>
      <xdr:rowOff>1202531</xdr:rowOff>
    </xdr:to>
    <xdr:pic>
      <xdr:nvPicPr>
        <xdr:cNvPr id="4" name="Picture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096376" y="2783681"/>
          <a:ext cx="1028700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1243013</xdr:colOff>
      <xdr:row>5</xdr:row>
      <xdr:rowOff>995362</xdr:rowOff>
    </xdr:from>
    <xdr:to>
      <xdr:col>11</xdr:col>
      <xdr:colOff>1395413</xdr:colOff>
      <xdr:row>5</xdr:row>
      <xdr:rowOff>1223962</xdr:rowOff>
    </xdr:to>
    <xdr:pic>
      <xdr:nvPicPr>
        <xdr:cNvPr id="5" name="Picture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0129838" y="2909887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O26"/>
  <sheetViews>
    <sheetView tabSelected="1" zoomScaleNormal="100" zoomScaleSheetLayoutView="100" workbookViewId="0">
      <selection activeCell="T9" sqref="T9"/>
    </sheetView>
  </sheetViews>
  <sheetFormatPr defaultColWidth="9.140625" defaultRowHeight="12.75" x14ac:dyDescent="0.2"/>
  <cols>
    <col min="1" max="1" width="4.85546875" style="1" customWidth="1"/>
    <col min="2" max="2" width="14.140625" style="1" customWidth="1"/>
    <col min="3" max="3" width="26" style="2" customWidth="1"/>
    <col min="4" max="4" width="10.85546875" style="1" customWidth="1"/>
    <col min="5" max="5" width="6.5703125" style="1" customWidth="1"/>
    <col min="6" max="6" width="12.140625" style="1" customWidth="1"/>
    <col min="7" max="7" width="13" style="1" customWidth="1"/>
    <col min="8" max="8" width="12.42578125" style="1" customWidth="1"/>
    <col min="9" max="9" width="11.85546875" style="1" customWidth="1"/>
    <col min="10" max="11" width="15.28515625" style="1" hidden="1" customWidth="1"/>
    <col min="12" max="12" width="23.5703125" style="1" hidden="1" customWidth="1"/>
    <col min="13" max="13" width="12.85546875" style="1" hidden="1" customWidth="1"/>
    <col min="14" max="14" width="12.5703125" style="1" hidden="1" customWidth="1"/>
    <col min="15" max="15" width="14.5703125" style="1" customWidth="1"/>
    <col min="16" max="16" width="9.140625" style="1" hidden="1" customWidth="1"/>
    <col min="17" max="17" width="9.5703125" style="1" hidden="1" customWidth="1"/>
    <col min="18" max="18" width="11.28515625" style="1" bestFit="1" customWidth="1"/>
    <col min="19" max="42" width="9.140625" style="1"/>
    <col min="43" max="43" width="3.140625" style="1" customWidth="1"/>
    <col min="44" max="44" width="44.5703125" style="1" customWidth="1"/>
    <col min="45" max="45" width="34.5703125" style="1" customWidth="1"/>
    <col min="46" max="46" width="12.140625" style="1" customWidth="1"/>
    <col min="47" max="47" width="8.5703125" style="1" customWidth="1"/>
    <col min="48" max="48" width="22.5703125" style="1" customWidth="1"/>
    <col min="49" max="49" width="17.5703125" style="1" customWidth="1"/>
    <col min="50" max="50" width="18.5703125" style="1" customWidth="1"/>
    <col min="51" max="51" width="19.85546875" style="1" customWidth="1"/>
    <col min="52" max="52" width="18.5703125" style="1" customWidth="1"/>
    <col min="53" max="53" width="30.140625" style="1" customWidth="1"/>
    <col min="54" max="54" width="40.42578125" style="1" customWidth="1"/>
    <col min="55" max="55" width="23.5703125" style="1" customWidth="1"/>
    <col min="56" max="56" width="21.42578125" style="1" customWidth="1"/>
    <col min="57" max="57" width="23.85546875" style="1" customWidth="1"/>
    <col min="58" max="59" width="0" style="1" hidden="1" customWidth="1"/>
    <col min="60" max="16384" width="9.140625" style="1"/>
  </cols>
  <sheetData>
    <row r="1" spans="1:639" x14ac:dyDescent="0.2">
      <c r="L1" s="54"/>
      <c r="M1" s="54"/>
      <c r="N1" s="54"/>
      <c r="O1" s="54"/>
      <c r="P1" s="54"/>
      <c r="Q1" s="54"/>
    </row>
    <row r="2" spans="1:639" ht="18.75" x14ac:dyDescent="0.2">
      <c r="A2" s="55" t="s">
        <v>0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</row>
    <row r="3" spans="1:639" ht="16.5" thickBot="1" x14ac:dyDescent="0.25">
      <c r="A3" s="3"/>
      <c r="B3" s="3"/>
      <c r="C3" s="3"/>
      <c r="D3" s="3"/>
      <c r="E3" s="3"/>
      <c r="F3" s="56"/>
      <c r="G3" s="56"/>
      <c r="H3" s="56"/>
      <c r="I3" s="56"/>
      <c r="J3" s="56"/>
      <c r="K3" s="56"/>
      <c r="L3" s="3"/>
      <c r="M3" s="3"/>
      <c r="N3" s="3"/>
      <c r="O3" s="3"/>
      <c r="P3" s="3"/>
      <c r="Q3" s="3"/>
    </row>
    <row r="4" spans="1:639" s="4" customFormat="1" ht="30.75" customHeight="1" thickBot="1" x14ac:dyDescent="0.25">
      <c r="A4" s="57" t="s">
        <v>21</v>
      </c>
      <c r="B4" s="58"/>
      <c r="C4" s="59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60"/>
      <c r="Q4" s="61"/>
    </row>
    <row r="5" spans="1:639" x14ac:dyDescent="0.2">
      <c r="A5" s="68" t="s">
        <v>1</v>
      </c>
      <c r="B5" s="70" t="s">
        <v>2</v>
      </c>
      <c r="C5" s="72" t="s">
        <v>3</v>
      </c>
      <c r="D5" s="74" t="s">
        <v>4</v>
      </c>
      <c r="E5" s="70" t="s">
        <v>5</v>
      </c>
      <c r="F5" s="62" t="s">
        <v>6</v>
      </c>
      <c r="G5" s="63"/>
      <c r="H5" s="76"/>
      <c r="I5" s="77" t="s">
        <v>7</v>
      </c>
      <c r="J5" s="77"/>
      <c r="K5" s="77"/>
      <c r="L5" s="62" t="s">
        <v>8</v>
      </c>
      <c r="M5" s="63"/>
      <c r="N5" s="63"/>
      <c r="O5" s="64"/>
      <c r="P5" s="5"/>
      <c r="Q5" s="21"/>
    </row>
    <row r="6" spans="1:639" ht="90" thickBot="1" x14ac:dyDescent="0.25">
      <c r="A6" s="69"/>
      <c r="B6" s="71"/>
      <c r="C6" s="73"/>
      <c r="D6" s="75"/>
      <c r="E6" s="71"/>
      <c r="F6" s="44" t="s">
        <v>9</v>
      </c>
      <c r="G6" s="44" t="s">
        <v>10</v>
      </c>
      <c r="H6" s="44" t="s">
        <v>11</v>
      </c>
      <c r="I6" s="29" t="s">
        <v>12</v>
      </c>
      <c r="J6" s="29" t="s">
        <v>13</v>
      </c>
      <c r="K6" s="30" t="s">
        <v>14</v>
      </c>
      <c r="L6" s="31" t="s">
        <v>15</v>
      </c>
      <c r="M6" s="29" t="s">
        <v>16</v>
      </c>
      <c r="N6" s="29" t="s">
        <v>17</v>
      </c>
      <c r="O6" s="32" t="s">
        <v>18</v>
      </c>
      <c r="P6" s="5"/>
      <c r="Q6" s="21"/>
      <c r="JG6" s="5"/>
      <c r="JH6" s="5"/>
      <c r="JI6" s="5"/>
      <c r="JJ6" s="5"/>
      <c r="JK6" s="5"/>
      <c r="JL6" s="5"/>
      <c r="JM6" s="5"/>
      <c r="JN6" s="5"/>
      <c r="JO6" s="5"/>
      <c r="JP6" s="5"/>
      <c r="JQ6" s="5"/>
      <c r="JR6" s="5"/>
      <c r="JS6" s="5"/>
      <c r="JT6" s="5"/>
      <c r="JU6" s="5"/>
      <c r="JV6" s="5"/>
      <c r="KW6" s="5"/>
      <c r="KX6" s="5"/>
      <c r="KY6" s="5"/>
      <c r="KZ6" s="5"/>
      <c r="LA6" s="5"/>
      <c r="LB6" s="5"/>
      <c r="LC6" s="5"/>
      <c r="LD6" s="5"/>
      <c r="LE6" s="5"/>
      <c r="LF6" s="5"/>
      <c r="LG6" s="5"/>
      <c r="LH6" s="5"/>
      <c r="LI6" s="5"/>
      <c r="LJ6" s="5"/>
      <c r="LK6" s="5"/>
      <c r="LL6" s="5"/>
      <c r="LM6" s="5"/>
      <c r="LN6" s="5"/>
      <c r="LO6" s="5"/>
      <c r="LP6" s="5"/>
      <c r="LQ6" s="5"/>
      <c r="LR6" s="5"/>
      <c r="LS6" s="5"/>
      <c r="LT6" s="5"/>
      <c r="LU6" s="5"/>
      <c r="LV6" s="5"/>
      <c r="LW6" s="5"/>
      <c r="LX6" s="5"/>
      <c r="LY6" s="5"/>
      <c r="LZ6" s="5"/>
      <c r="MA6" s="5"/>
      <c r="MB6" s="5"/>
      <c r="MC6" s="5"/>
      <c r="MD6" s="5"/>
      <c r="ME6" s="5"/>
      <c r="MF6" s="5"/>
      <c r="MG6" s="5"/>
      <c r="MH6" s="5"/>
      <c r="MI6" s="5"/>
      <c r="MJ6" s="5"/>
      <c r="MK6" s="5"/>
      <c r="ML6" s="5"/>
      <c r="MM6" s="5"/>
      <c r="MN6" s="5"/>
      <c r="MO6" s="5"/>
      <c r="MP6" s="5"/>
      <c r="MQ6" s="5"/>
      <c r="MR6" s="5"/>
      <c r="MS6" s="5"/>
      <c r="MT6" s="5"/>
      <c r="MU6" s="5"/>
      <c r="MV6" s="5"/>
      <c r="MW6" s="5"/>
      <c r="MX6" s="5"/>
      <c r="MY6" s="5"/>
      <c r="MZ6" s="5"/>
      <c r="NA6" s="5"/>
      <c r="NB6" s="5"/>
      <c r="NC6" s="5"/>
      <c r="ND6" s="5"/>
      <c r="NE6" s="5"/>
      <c r="NF6" s="5"/>
      <c r="NG6" s="5"/>
      <c r="NH6" s="5"/>
      <c r="NI6" s="5"/>
      <c r="NJ6" s="5"/>
      <c r="NK6" s="5"/>
      <c r="NL6" s="5"/>
      <c r="NM6" s="5"/>
      <c r="NN6" s="5"/>
      <c r="NO6" s="5"/>
      <c r="NP6" s="5"/>
      <c r="NQ6" s="5"/>
      <c r="NR6" s="5"/>
      <c r="NS6" s="5"/>
      <c r="NT6" s="5"/>
      <c r="NU6" s="5"/>
      <c r="NV6" s="5"/>
      <c r="NW6" s="5"/>
      <c r="NX6" s="5"/>
      <c r="NY6" s="5"/>
      <c r="NZ6" s="5"/>
      <c r="OA6" s="5"/>
      <c r="OB6" s="5"/>
      <c r="OC6" s="5"/>
      <c r="OD6" s="5"/>
      <c r="OE6" s="5"/>
      <c r="OF6" s="5"/>
      <c r="OG6" s="5"/>
      <c r="OH6" s="5"/>
      <c r="OI6" s="5"/>
      <c r="OJ6" s="5"/>
      <c r="OK6" s="5"/>
      <c r="OL6" s="5"/>
      <c r="OM6" s="5"/>
      <c r="ON6" s="5"/>
      <c r="OO6" s="5"/>
      <c r="OP6" s="5"/>
      <c r="OQ6" s="5"/>
      <c r="OR6" s="5"/>
      <c r="OS6" s="5"/>
      <c r="OT6" s="5"/>
      <c r="OU6" s="5"/>
      <c r="OV6" s="5"/>
      <c r="OW6" s="5"/>
      <c r="OX6" s="5"/>
      <c r="OY6" s="5"/>
      <c r="OZ6" s="5"/>
      <c r="PA6" s="5"/>
      <c r="PB6" s="5"/>
      <c r="PC6" s="5"/>
      <c r="PD6" s="5"/>
      <c r="PE6" s="5"/>
      <c r="PF6" s="5"/>
      <c r="PG6" s="5"/>
      <c r="PH6" s="5"/>
      <c r="PI6" s="5"/>
      <c r="PJ6" s="5"/>
      <c r="PK6" s="5"/>
      <c r="PL6" s="5"/>
      <c r="PM6" s="5"/>
      <c r="PN6" s="5"/>
      <c r="PO6" s="5"/>
      <c r="PP6" s="5"/>
      <c r="PQ6" s="5"/>
      <c r="PR6" s="5"/>
      <c r="PS6" s="5"/>
      <c r="PT6" s="5"/>
      <c r="PU6" s="5"/>
      <c r="PV6" s="5"/>
      <c r="PW6" s="5"/>
      <c r="PX6" s="5"/>
      <c r="PY6" s="5"/>
      <c r="PZ6" s="5"/>
      <c r="QA6" s="5"/>
      <c r="QB6" s="5"/>
      <c r="QC6" s="5"/>
      <c r="QD6" s="5"/>
      <c r="QE6" s="5"/>
      <c r="QF6" s="5"/>
      <c r="QG6" s="5"/>
      <c r="QH6" s="5"/>
      <c r="QI6" s="5"/>
      <c r="QJ6" s="5"/>
      <c r="QK6" s="5"/>
      <c r="QL6" s="5"/>
      <c r="QM6" s="5"/>
      <c r="QN6" s="5"/>
      <c r="QO6" s="5"/>
      <c r="QP6" s="5"/>
      <c r="QQ6" s="5"/>
      <c r="QR6" s="5"/>
      <c r="QS6" s="5"/>
      <c r="QT6" s="5"/>
      <c r="QU6" s="5"/>
      <c r="QV6" s="5"/>
      <c r="QW6" s="5"/>
      <c r="QX6" s="5"/>
      <c r="QY6" s="5"/>
      <c r="QZ6" s="5"/>
      <c r="RA6" s="5"/>
      <c r="RB6" s="5"/>
      <c r="RC6" s="5"/>
      <c r="RD6" s="5"/>
      <c r="RE6" s="5"/>
      <c r="RF6" s="5"/>
      <c r="RG6" s="5"/>
      <c r="RH6" s="5"/>
      <c r="RI6" s="5"/>
      <c r="RJ6" s="5"/>
      <c r="RK6" s="5"/>
      <c r="RL6" s="5"/>
      <c r="RM6" s="5"/>
      <c r="RN6" s="5"/>
      <c r="RO6" s="5"/>
      <c r="RP6" s="5"/>
      <c r="RQ6" s="5"/>
      <c r="RR6" s="5"/>
      <c r="RS6" s="5"/>
      <c r="RT6" s="5"/>
      <c r="RU6" s="5"/>
      <c r="RV6" s="5"/>
      <c r="RW6" s="5"/>
      <c r="RX6" s="5"/>
      <c r="RY6" s="5"/>
      <c r="RZ6" s="5"/>
      <c r="SA6" s="5"/>
      <c r="SB6" s="5"/>
      <c r="SC6" s="5"/>
      <c r="SD6" s="5"/>
      <c r="SE6" s="5"/>
      <c r="SF6" s="5"/>
      <c r="SG6" s="5"/>
      <c r="SH6" s="5"/>
      <c r="SI6" s="5"/>
      <c r="SJ6" s="5"/>
      <c r="SK6" s="5"/>
      <c r="SL6" s="5"/>
      <c r="SM6" s="5"/>
      <c r="SN6" s="5"/>
      <c r="SO6" s="5"/>
      <c r="SP6" s="5"/>
      <c r="SQ6" s="5"/>
      <c r="SR6" s="5"/>
      <c r="SS6" s="5"/>
      <c r="ST6" s="5"/>
      <c r="SU6" s="5"/>
      <c r="SV6" s="5"/>
      <c r="SW6" s="5"/>
      <c r="SX6" s="5"/>
      <c r="SY6" s="5"/>
      <c r="SZ6" s="5"/>
      <c r="TA6" s="5"/>
      <c r="TB6" s="5"/>
      <c r="TC6" s="5"/>
      <c r="TD6" s="5"/>
      <c r="TE6" s="5"/>
      <c r="TF6" s="5"/>
      <c r="TG6" s="5"/>
      <c r="TH6" s="5"/>
      <c r="TI6" s="5"/>
      <c r="TJ6" s="5"/>
      <c r="TK6" s="5"/>
      <c r="TL6" s="5"/>
      <c r="TM6" s="5"/>
      <c r="TN6" s="5"/>
      <c r="TO6" s="5"/>
      <c r="TP6" s="5"/>
      <c r="TQ6" s="5"/>
      <c r="TR6" s="5"/>
      <c r="TS6" s="5"/>
      <c r="TT6" s="5"/>
      <c r="TU6" s="5"/>
      <c r="TV6" s="5"/>
      <c r="TW6" s="5"/>
      <c r="TX6" s="5"/>
      <c r="TY6" s="5"/>
      <c r="TZ6" s="5"/>
      <c r="UA6" s="5"/>
      <c r="UB6" s="5"/>
      <c r="UC6" s="5"/>
      <c r="UD6" s="5"/>
      <c r="UE6" s="5"/>
      <c r="UF6" s="5"/>
      <c r="UG6" s="5"/>
      <c r="UH6" s="5"/>
      <c r="UI6" s="5"/>
      <c r="UJ6" s="5"/>
      <c r="UK6" s="5"/>
      <c r="UL6" s="5"/>
      <c r="UM6" s="5"/>
      <c r="UN6" s="5"/>
      <c r="UO6" s="5"/>
      <c r="UP6" s="5"/>
      <c r="UQ6" s="5"/>
      <c r="UR6" s="5"/>
      <c r="US6" s="5"/>
      <c r="UT6" s="5"/>
      <c r="UU6" s="5"/>
      <c r="UV6" s="5"/>
      <c r="UW6" s="5"/>
      <c r="UX6" s="5"/>
      <c r="UY6" s="5"/>
      <c r="UZ6" s="5"/>
      <c r="VA6" s="5"/>
      <c r="VB6" s="5"/>
      <c r="VC6" s="5"/>
      <c r="VD6" s="5"/>
      <c r="VE6" s="5"/>
      <c r="VF6" s="5"/>
      <c r="VG6" s="5"/>
      <c r="VH6" s="5"/>
      <c r="VI6" s="5"/>
      <c r="VJ6" s="5"/>
      <c r="VK6" s="5"/>
      <c r="VL6" s="5"/>
      <c r="VM6" s="5"/>
      <c r="VN6" s="5"/>
      <c r="VO6" s="5"/>
      <c r="VP6" s="5"/>
      <c r="VQ6" s="5"/>
      <c r="VR6" s="5"/>
      <c r="VS6" s="5"/>
      <c r="VT6" s="5"/>
      <c r="VU6" s="5"/>
      <c r="VV6" s="5"/>
      <c r="VW6" s="5"/>
      <c r="VX6" s="5"/>
      <c r="VY6" s="5"/>
      <c r="VZ6" s="5"/>
      <c r="WA6" s="5"/>
      <c r="WB6" s="5"/>
      <c r="WC6" s="5"/>
      <c r="WD6" s="5"/>
      <c r="WE6" s="5"/>
      <c r="WF6" s="5"/>
      <c r="WG6" s="5"/>
      <c r="WH6" s="5"/>
      <c r="WI6" s="5"/>
      <c r="WJ6" s="5"/>
      <c r="WK6" s="5"/>
      <c r="WL6" s="5"/>
      <c r="WM6" s="5"/>
      <c r="WN6" s="5"/>
      <c r="WO6" s="5"/>
      <c r="WP6" s="5"/>
      <c r="WQ6" s="5"/>
      <c r="WR6" s="5"/>
      <c r="WS6" s="5"/>
      <c r="WT6" s="5"/>
      <c r="WU6" s="5"/>
      <c r="WV6" s="5"/>
      <c r="WW6" s="5"/>
      <c r="WX6" s="5"/>
      <c r="WY6" s="5"/>
      <c r="WZ6" s="5"/>
      <c r="XA6" s="5"/>
      <c r="XB6" s="5"/>
      <c r="XC6" s="5"/>
      <c r="XD6" s="5"/>
      <c r="XE6" s="5"/>
      <c r="XF6" s="5"/>
      <c r="XG6" s="5"/>
      <c r="XH6" s="5"/>
      <c r="XI6" s="5"/>
      <c r="XJ6" s="5"/>
      <c r="XK6" s="5"/>
      <c r="XL6" s="5"/>
      <c r="XM6" s="5"/>
      <c r="XN6" s="5"/>
      <c r="XO6" s="5"/>
    </row>
    <row r="7" spans="1:639" ht="16.5" thickBot="1" x14ac:dyDescent="0.25">
      <c r="A7" s="35">
        <v>1</v>
      </c>
      <c r="B7" s="36"/>
      <c r="C7" s="37">
        <v>2</v>
      </c>
      <c r="D7" s="38">
        <v>4</v>
      </c>
      <c r="E7" s="36">
        <v>5</v>
      </c>
      <c r="F7" s="39">
        <v>6</v>
      </c>
      <c r="G7" s="39">
        <v>7</v>
      </c>
      <c r="H7" s="39">
        <v>8</v>
      </c>
      <c r="I7" s="40">
        <v>9</v>
      </c>
      <c r="J7" s="40">
        <v>10</v>
      </c>
      <c r="K7" s="41">
        <v>11</v>
      </c>
      <c r="L7" s="42">
        <v>12</v>
      </c>
      <c r="M7" s="40">
        <v>13</v>
      </c>
      <c r="N7" s="40">
        <v>14</v>
      </c>
      <c r="O7" s="43">
        <v>15</v>
      </c>
      <c r="P7" s="5"/>
      <c r="Q7" s="21"/>
      <c r="JG7" s="5"/>
      <c r="JH7" s="5"/>
      <c r="JI7" s="5"/>
      <c r="JJ7" s="5"/>
      <c r="JK7" s="5"/>
      <c r="JL7" s="5"/>
      <c r="JM7" s="5"/>
      <c r="JN7" s="5"/>
      <c r="JO7" s="5"/>
      <c r="JP7" s="5"/>
      <c r="JQ7" s="5"/>
      <c r="JR7" s="5"/>
      <c r="JS7" s="5"/>
      <c r="JT7" s="5"/>
      <c r="JU7" s="5"/>
      <c r="JV7" s="5"/>
      <c r="KW7" s="5"/>
      <c r="KX7" s="5"/>
      <c r="KY7" s="5"/>
      <c r="KZ7" s="5"/>
      <c r="LA7" s="5"/>
      <c r="LB7" s="5"/>
      <c r="LC7" s="5"/>
      <c r="LD7" s="5"/>
      <c r="LE7" s="5"/>
      <c r="LF7" s="5"/>
      <c r="LG7" s="5"/>
      <c r="LH7" s="5"/>
      <c r="LI7" s="5"/>
      <c r="LJ7" s="5"/>
      <c r="LK7" s="5"/>
      <c r="LL7" s="5"/>
      <c r="LM7" s="5"/>
      <c r="LN7" s="5"/>
      <c r="LO7" s="5"/>
      <c r="LP7" s="5"/>
      <c r="LQ7" s="5"/>
      <c r="LR7" s="5"/>
      <c r="LS7" s="5"/>
      <c r="LT7" s="5"/>
      <c r="LU7" s="5"/>
      <c r="LV7" s="5"/>
      <c r="LW7" s="5"/>
      <c r="LX7" s="5"/>
      <c r="LY7" s="5"/>
      <c r="LZ7" s="5"/>
      <c r="MA7" s="5"/>
      <c r="MB7" s="5"/>
      <c r="MC7" s="5"/>
      <c r="MD7" s="5"/>
      <c r="ME7" s="5"/>
      <c r="MF7" s="5"/>
      <c r="MG7" s="5"/>
      <c r="MH7" s="5"/>
      <c r="MI7" s="5"/>
      <c r="MJ7" s="5"/>
      <c r="MK7" s="5"/>
      <c r="ML7" s="5"/>
      <c r="MM7" s="5"/>
      <c r="MN7" s="5"/>
      <c r="MO7" s="5"/>
      <c r="MP7" s="5"/>
      <c r="MQ7" s="5"/>
      <c r="MR7" s="5"/>
      <c r="MS7" s="5"/>
      <c r="MT7" s="5"/>
      <c r="MU7" s="5"/>
      <c r="MV7" s="5"/>
      <c r="MW7" s="5"/>
      <c r="MX7" s="5"/>
      <c r="MY7" s="5"/>
      <c r="MZ7" s="5"/>
      <c r="NA7" s="5"/>
      <c r="NB7" s="5"/>
      <c r="NC7" s="5"/>
      <c r="ND7" s="5"/>
      <c r="NE7" s="5"/>
      <c r="NF7" s="5"/>
      <c r="NG7" s="5"/>
      <c r="NH7" s="5"/>
      <c r="NI7" s="5"/>
      <c r="NJ7" s="5"/>
      <c r="NK7" s="5"/>
      <c r="NL7" s="5"/>
      <c r="NM7" s="5"/>
      <c r="NN7" s="5"/>
      <c r="NO7" s="5"/>
      <c r="NP7" s="5"/>
      <c r="NQ7" s="5"/>
      <c r="NR7" s="5"/>
      <c r="NS7" s="5"/>
      <c r="NT7" s="5"/>
      <c r="NU7" s="5"/>
      <c r="NV7" s="5"/>
      <c r="NW7" s="5"/>
      <c r="NX7" s="5"/>
      <c r="NY7" s="5"/>
      <c r="NZ7" s="5"/>
      <c r="OA7" s="5"/>
      <c r="OB7" s="5"/>
      <c r="OC7" s="5"/>
      <c r="OD7" s="5"/>
      <c r="OE7" s="5"/>
      <c r="OF7" s="5"/>
      <c r="OG7" s="5"/>
      <c r="OH7" s="5"/>
      <c r="OI7" s="5"/>
      <c r="OJ7" s="5"/>
      <c r="OK7" s="5"/>
      <c r="OL7" s="5"/>
      <c r="OM7" s="5"/>
      <c r="ON7" s="5"/>
      <c r="OO7" s="5"/>
      <c r="OP7" s="5"/>
      <c r="OQ7" s="5"/>
      <c r="OR7" s="5"/>
      <c r="OS7" s="5"/>
      <c r="OT7" s="5"/>
      <c r="OU7" s="5"/>
      <c r="OV7" s="5"/>
      <c r="OW7" s="5"/>
      <c r="OX7" s="5"/>
      <c r="OY7" s="5"/>
      <c r="OZ7" s="5"/>
      <c r="PA7" s="5"/>
      <c r="PB7" s="5"/>
      <c r="PC7" s="5"/>
      <c r="PD7" s="5"/>
      <c r="PE7" s="5"/>
      <c r="PF7" s="5"/>
      <c r="PG7" s="5"/>
      <c r="PH7" s="5"/>
      <c r="PI7" s="5"/>
      <c r="PJ7" s="5"/>
      <c r="PK7" s="5"/>
      <c r="PL7" s="5"/>
      <c r="PM7" s="5"/>
      <c r="PN7" s="5"/>
      <c r="PO7" s="5"/>
      <c r="PP7" s="5"/>
      <c r="PQ7" s="5"/>
      <c r="PR7" s="5"/>
      <c r="PS7" s="5"/>
      <c r="PT7" s="5"/>
      <c r="PU7" s="5"/>
      <c r="PV7" s="5"/>
      <c r="PW7" s="5"/>
      <c r="PX7" s="5"/>
      <c r="PY7" s="5"/>
      <c r="PZ7" s="5"/>
      <c r="QA7" s="5"/>
      <c r="QB7" s="5"/>
      <c r="QC7" s="5"/>
      <c r="QD7" s="5"/>
      <c r="QE7" s="5"/>
      <c r="QF7" s="5"/>
      <c r="QG7" s="5"/>
      <c r="QH7" s="5"/>
      <c r="QI7" s="5"/>
      <c r="QJ7" s="5"/>
      <c r="QK7" s="5"/>
      <c r="QL7" s="5"/>
      <c r="QM7" s="5"/>
      <c r="QN7" s="5"/>
      <c r="QO7" s="5"/>
      <c r="QP7" s="5"/>
      <c r="QQ7" s="5"/>
      <c r="QR7" s="5"/>
      <c r="QS7" s="5"/>
      <c r="QT7" s="5"/>
      <c r="QU7" s="5"/>
      <c r="QV7" s="5"/>
      <c r="QW7" s="5"/>
      <c r="QX7" s="5"/>
      <c r="QY7" s="5"/>
      <c r="QZ7" s="5"/>
      <c r="RA7" s="5"/>
      <c r="RB7" s="5"/>
      <c r="RC7" s="5"/>
      <c r="RD7" s="5"/>
      <c r="RE7" s="5"/>
      <c r="RF7" s="5"/>
      <c r="RG7" s="5"/>
      <c r="RH7" s="5"/>
      <c r="RI7" s="5"/>
      <c r="RJ7" s="5"/>
      <c r="RK7" s="5"/>
      <c r="RL7" s="5"/>
      <c r="RM7" s="5"/>
      <c r="RN7" s="5"/>
      <c r="RO7" s="5"/>
      <c r="RP7" s="5"/>
      <c r="RQ7" s="5"/>
      <c r="RR7" s="5"/>
      <c r="RS7" s="5"/>
      <c r="RT7" s="5"/>
      <c r="RU7" s="5"/>
      <c r="RV7" s="5"/>
      <c r="RW7" s="5"/>
      <c r="RX7" s="5"/>
      <c r="RY7" s="5"/>
      <c r="RZ7" s="5"/>
      <c r="SA7" s="5"/>
      <c r="SB7" s="5"/>
      <c r="SC7" s="5"/>
      <c r="SD7" s="5"/>
      <c r="SE7" s="5"/>
      <c r="SF7" s="5"/>
      <c r="SG7" s="5"/>
      <c r="SH7" s="5"/>
      <c r="SI7" s="5"/>
      <c r="SJ7" s="5"/>
      <c r="SK7" s="5"/>
      <c r="SL7" s="5"/>
      <c r="SM7" s="5"/>
      <c r="SN7" s="5"/>
      <c r="SO7" s="5"/>
      <c r="SP7" s="5"/>
      <c r="SQ7" s="5"/>
      <c r="SR7" s="5"/>
      <c r="SS7" s="5"/>
      <c r="ST7" s="5"/>
      <c r="SU7" s="5"/>
      <c r="SV7" s="5"/>
      <c r="SW7" s="5"/>
      <c r="SX7" s="5"/>
      <c r="SY7" s="5"/>
      <c r="SZ7" s="5"/>
      <c r="TA7" s="5"/>
      <c r="TB7" s="5"/>
      <c r="TC7" s="5"/>
      <c r="TD7" s="5"/>
      <c r="TE7" s="5"/>
      <c r="TF7" s="5"/>
      <c r="TG7" s="5"/>
      <c r="TH7" s="5"/>
      <c r="TI7" s="5"/>
      <c r="TJ7" s="5"/>
      <c r="TK7" s="5"/>
      <c r="TL7" s="5"/>
      <c r="TM7" s="5"/>
      <c r="TN7" s="5"/>
      <c r="TO7" s="5"/>
      <c r="TP7" s="5"/>
      <c r="TQ7" s="5"/>
      <c r="TR7" s="5"/>
      <c r="TS7" s="5"/>
      <c r="TT7" s="5"/>
      <c r="TU7" s="5"/>
      <c r="TV7" s="5"/>
      <c r="TW7" s="5"/>
      <c r="TX7" s="5"/>
      <c r="TY7" s="5"/>
      <c r="TZ7" s="5"/>
      <c r="UA7" s="5"/>
      <c r="UB7" s="5"/>
      <c r="UC7" s="5"/>
      <c r="UD7" s="5"/>
      <c r="UE7" s="5"/>
      <c r="UF7" s="5"/>
      <c r="UG7" s="5"/>
      <c r="UH7" s="5"/>
      <c r="UI7" s="5"/>
      <c r="UJ7" s="5"/>
      <c r="UK7" s="5"/>
      <c r="UL7" s="5"/>
      <c r="UM7" s="5"/>
      <c r="UN7" s="5"/>
      <c r="UO7" s="5"/>
      <c r="UP7" s="5"/>
      <c r="UQ7" s="5"/>
      <c r="UR7" s="5"/>
      <c r="US7" s="5"/>
      <c r="UT7" s="5"/>
      <c r="UU7" s="5"/>
      <c r="UV7" s="5"/>
      <c r="UW7" s="5"/>
      <c r="UX7" s="5"/>
      <c r="UY7" s="5"/>
      <c r="UZ7" s="5"/>
      <c r="VA7" s="5"/>
      <c r="VB7" s="5"/>
      <c r="VC7" s="5"/>
      <c r="VD7" s="5"/>
      <c r="VE7" s="5"/>
      <c r="VF7" s="5"/>
      <c r="VG7" s="5"/>
      <c r="VH7" s="5"/>
      <c r="VI7" s="5"/>
      <c r="VJ7" s="5"/>
      <c r="VK7" s="5"/>
      <c r="VL7" s="5"/>
      <c r="VM7" s="5"/>
      <c r="VN7" s="5"/>
      <c r="VO7" s="5"/>
      <c r="VP7" s="5"/>
      <c r="VQ7" s="5"/>
      <c r="VR7" s="5"/>
      <c r="VS7" s="5"/>
      <c r="VT7" s="5"/>
      <c r="VU7" s="5"/>
      <c r="VV7" s="5"/>
      <c r="VW7" s="5"/>
      <c r="VX7" s="5"/>
      <c r="VY7" s="5"/>
      <c r="VZ7" s="5"/>
      <c r="WA7" s="5"/>
      <c r="WB7" s="5"/>
      <c r="WC7" s="5"/>
      <c r="WD7" s="5"/>
      <c r="WE7" s="5"/>
      <c r="WF7" s="5"/>
      <c r="WG7" s="5"/>
      <c r="WH7" s="5"/>
      <c r="WI7" s="5"/>
      <c r="WJ7" s="5"/>
      <c r="WK7" s="5"/>
      <c r="WL7" s="5"/>
      <c r="WM7" s="5"/>
      <c r="WN7" s="5"/>
      <c r="WO7" s="5"/>
      <c r="WP7" s="5"/>
      <c r="WQ7" s="5"/>
      <c r="WR7" s="5"/>
      <c r="WS7" s="5"/>
      <c r="WT7" s="5"/>
      <c r="WU7" s="5"/>
      <c r="WV7" s="5"/>
      <c r="WW7" s="5"/>
      <c r="WX7" s="5"/>
      <c r="WY7" s="5"/>
      <c r="WZ7" s="5"/>
      <c r="XA7" s="5"/>
      <c r="XB7" s="5"/>
      <c r="XC7" s="5"/>
      <c r="XD7" s="5"/>
      <c r="XE7" s="5"/>
      <c r="XF7" s="5"/>
      <c r="XG7" s="5"/>
      <c r="XH7" s="5"/>
      <c r="XI7" s="5"/>
      <c r="XJ7" s="5"/>
      <c r="XK7" s="5"/>
      <c r="XL7" s="5"/>
      <c r="XM7" s="5"/>
      <c r="XN7" s="5"/>
      <c r="XO7" s="5"/>
    </row>
    <row r="8" spans="1:639" ht="22.5" x14ac:dyDescent="0.2">
      <c r="A8" s="28">
        <v>1</v>
      </c>
      <c r="B8" s="33" t="s">
        <v>22</v>
      </c>
      <c r="C8" s="51" t="s">
        <v>24</v>
      </c>
      <c r="D8" s="34" t="s">
        <v>23</v>
      </c>
      <c r="E8" s="15">
        <v>1</v>
      </c>
      <c r="F8" s="45">
        <v>3000</v>
      </c>
      <c r="G8" s="45">
        <v>1350</v>
      </c>
      <c r="H8" s="45">
        <v>500</v>
      </c>
      <c r="I8" s="46">
        <f>AVERAGE(F8:H8)</f>
        <v>1616.6666666666667</v>
      </c>
      <c r="J8" s="47">
        <f t="shared" ref="J8" si="0">SQRT(((SUM((POWER(H8-I8,2)),(POWER(G8-I8,2)),(POWER(F8-I8,2)))/(COLUMNS(F8:H8)-1))))</f>
        <v>1271.1543310445563</v>
      </c>
      <c r="K8" s="47">
        <f t="shared" ref="K8" si="1">J8/I8*100</f>
        <v>78.628102951209669</v>
      </c>
      <c r="L8" s="46">
        <f>((E8/3)*(SUM(F8:H8)))</f>
        <v>1616.6666666666665</v>
      </c>
      <c r="M8" s="46">
        <f>ROUND(L8/E8,2)</f>
        <v>1616.67</v>
      </c>
      <c r="N8" s="48">
        <f>M8</f>
        <v>1616.67</v>
      </c>
      <c r="O8" s="46">
        <f>ROUND(N8*E8,2)</f>
        <v>1616.67</v>
      </c>
      <c r="P8" s="5"/>
      <c r="Q8" s="21"/>
      <c r="T8" s="16"/>
      <c r="JG8" s="5"/>
      <c r="JH8" s="5"/>
      <c r="JI8" s="5"/>
      <c r="JJ8" s="5"/>
      <c r="JK8" s="5"/>
      <c r="JL8" s="5"/>
      <c r="JM8" s="5"/>
      <c r="JN8" s="5"/>
      <c r="JO8" s="5"/>
      <c r="JP8" s="5"/>
      <c r="JQ8" s="5"/>
      <c r="JR8" s="5"/>
      <c r="JS8" s="5"/>
      <c r="JT8" s="5"/>
      <c r="JU8" s="5"/>
      <c r="JV8" s="5"/>
      <c r="KW8" s="5"/>
      <c r="KX8" s="5"/>
      <c r="KY8" s="5"/>
      <c r="KZ8" s="5"/>
      <c r="LA8" s="5"/>
      <c r="LB8" s="5"/>
      <c r="LC8" s="5"/>
      <c r="LD8" s="5"/>
      <c r="LE8" s="5"/>
      <c r="LF8" s="5"/>
      <c r="LG8" s="5"/>
      <c r="LH8" s="5"/>
      <c r="LI8" s="5"/>
      <c r="LJ8" s="5"/>
      <c r="LK8" s="5"/>
      <c r="LL8" s="5"/>
      <c r="LM8" s="5"/>
      <c r="LN8" s="5"/>
      <c r="LO8" s="5"/>
      <c r="LP8" s="5"/>
      <c r="LQ8" s="5"/>
      <c r="LR8" s="5"/>
      <c r="LS8" s="5"/>
      <c r="LT8" s="5"/>
      <c r="LU8" s="5"/>
      <c r="LV8" s="5"/>
      <c r="LW8" s="5"/>
      <c r="LX8" s="5"/>
      <c r="LY8" s="5"/>
      <c r="LZ8" s="5"/>
      <c r="MA8" s="5"/>
      <c r="MB8" s="5"/>
      <c r="MC8" s="5"/>
      <c r="MD8" s="5"/>
      <c r="ME8" s="5"/>
      <c r="MF8" s="5"/>
      <c r="MG8" s="5"/>
      <c r="MH8" s="5"/>
      <c r="MI8" s="5"/>
      <c r="MJ8" s="5"/>
      <c r="MK8" s="5"/>
      <c r="ML8" s="5"/>
      <c r="MM8" s="5"/>
      <c r="MN8" s="5"/>
      <c r="MO8" s="5"/>
      <c r="MP8" s="5"/>
      <c r="MQ8" s="5"/>
      <c r="MR8" s="5"/>
      <c r="MS8" s="5"/>
      <c r="MT8" s="5"/>
      <c r="MU8" s="5"/>
      <c r="MV8" s="5"/>
      <c r="MW8" s="5"/>
      <c r="MX8" s="5"/>
      <c r="MY8" s="5"/>
      <c r="MZ8" s="5"/>
      <c r="NA8" s="5"/>
      <c r="NB8" s="5"/>
      <c r="NC8" s="5"/>
      <c r="ND8" s="5"/>
      <c r="NE8" s="5"/>
      <c r="NF8" s="5"/>
      <c r="NG8" s="5"/>
      <c r="NH8" s="5"/>
      <c r="NI8" s="5"/>
      <c r="NJ8" s="5"/>
      <c r="NK8" s="5"/>
      <c r="NL8" s="5"/>
      <c r="NM8" s="5"/>
      <c r="NN8" s="5"/>
      <c r="NO8" s="5"/>
      <c r="NP8" s="5"/>
      <c r="NQ8" s="5"/>
      <c r="NR8" s="5"/>
      <c r="NS8" s="5"/>
      <c r="NT8" s="5"/>
      <c r="NU8" s="5"/>
      <c r="NV8" s="5"/>
      <c r="NW8" s="5"/>
      <c r="NX8" s="5"/>
      <c r="NY8" s="5"/>
      <c r="NZ8" s="5"/>
      <c r="OA8" s="5"/>
      <c r="OB8" s="5"/>
      <c r="OC8" s="5"/>
      <c r="OD8" s="5"/>
      <c r="OE8" s="5"/>
      <c r="OF8" s="5"/>
      <c r="OG8" s="5"/>
      <c r="OH8" s="5"/>
      <c r="OI8" s="5"/>
      <c r="OJ8" s="5"/>
      <c r="OK8" s="5"/>
      <c r="OL8" s="5"/>
      <c r="OM8" s="5"/>
      <c r="ON8" s="5"/>
      <c r="OO8" s="5"/>
      <c r="OP8" s="5"/>
      <c r="OQ8" s="5"/>
      <c r="OR8" s="5"/>
      <c r="OS8" s="5"/>
      <c r="OT8" s="5"/>
      <c r="OU8" s="5"/>
      <c r="OV8" s="5"/>
      <c r="OW8" s="5"/>
      <c r="OX8" s="5"/>
      <c r="OY8" s="5"/>
      <c r="OZ8" s="5"/>
      <c r="PA8" s="5"/>
      <c r="PB8" s="5"/>
      <c r="PC8" s="5"/>
      <c r="PD8" s="5"/>
      <c r="PE8" s="5"/>
      <c r="PF8" s="5"/>
      <c r="PG8" s="5"/>
      <c r="PH8" s="5"/>
      <c r="PI8" s="5"/>
      <c r="PJ8" s="5"/>
      <c r="PK8" s="5"/>
      <c r="PL8" s="5"/>
      <c r="PM8" s="5"/>
      <c r="PN8" s="5"/>
      <c r="PO8" s="5"/>
      <c r="PP8" s="5"/>
      <c r="PQ8" s="5"/>
      <c r="PR8" s="5"/>
      <c r="PS8" s="5"/>
      <c r="PT8" s="5"/>
      <c r="PU8" s="5"/>
      <c r="PV8" s="5"/>
      <c r="PW8" s="5"/>
      <c r="PX8" s="5"/>
      <c r="PY8" s="5"/>
      <c r="PZ8" s="5"/>
      <c r="QA8" s="5"/>
      <c r="QB8" s="5"/>
      <c r="QC8" s="5"/>
      <c r="QD8" s="5"/>
      <c r="QE8" s="5"/>
      <c r="QF8" s="5"/>
      <c r="QG8" s="5"/>
      <c r="QH8" s="5"/>
      <c r="QI8" s="5"/>
      <c r="QJ8" s="5"/>
      <c r="QK8" s="5"/>
      <c r="QL8" s="5"/>
      <c r="QM8" s="5"/>
      <c r="QN8" s="5"/>
      <c r="QO8" s="5"/>
      <c r="QP8" s="5"/>
      <c r="QQ8" s="5"/>
      <c r="QR8" s="5"/>
      <c r="QS8" s="5"/>
      <c r="QT8" s="5"/>
      <c r="QU8" s="5"/>
      <c r="QV8" s="5"/>
      <c r="QW8" s="5"/>
      <c r="QX8" s="5"/>
      <c r="QY8" s="5"/>
      <c r="QZ8" s="5"/>
      <c r="RA8" s="5"/>
      <c r="RB8" s="5"/>
      <c r="RC8" s="5"/>
      <c r="RD8" s="5"/>
      <c r="RE8" s="5"/>
      <c r="RF8" s="5"/>
      <c r="RG8" s="5"/>
      <c r="RH8" s="5"/>
      <c r="RI8" s="5"/>
      <c r="RJ8" s="5"/>
      <c r="RK8" s="5"/>
      <c r="RL8" s="5"/>
      <c r="RM8" s="5"/>
      <c r="RN8" s="5"/>
      <c r="RO8" s="5"/>
      <c r="RP8" s="5"/>
      <c r="RQ8" s="5"/>
      <c r="RR8" s="5"/>
      <c r="RS8" s="5"/>
      <c r="RT8" s="5"/>
      <c r="RU8" s="5"/>
      <c r="RV8" s="5"/>
      <c r="RW8" s="5"/>
      <c r="RX8" s="5"/>
      <c r="RY8" s="5"/>
      <c r="RZ8" s="5"/>
      <c r="SA8" s="5"/>
      <c r="SB8" s="5"/>
      <c r="SC8" s="5"/>
      <c r="SD8" s="5"/>
      <c r="SE8" s="5"/>
      <c r="SF8" s="5"/>
      <c r="SG8" s="5"/>
      <c r="SH8" s="5"/>
      <c r="SI8" s="5"/>
      <c r="SJ8" s="5"/>
      <c r="SK8" s="5"/>
      <c r="SL8" s="5"/>
      <c r="SM8" s="5"/>
      <c r="SN8" s="5"/>
      <c r="SO8" s="5"/>
      <c r="SP8" s="5"/>
      <c r="SQ8" s="5"/>
      <c r="SR8" s="5"/>
      <c r="SS8" s="5"/>
      <c r="ST8" s="5"/>
      <c r="SU8" s="5"/>
      <c r="SV8" s="5"/>
      <c r="SW8" s="5"/>
      <c r="SX8" s="5"/>
      <c r="SY8" s="5"/>
      <c r="SZ8" s="5"/>
      <c r="TA8" s="5"/>
      <c r="TB8" s="5"/>
      <c r="TC8" s="5"/>
      <c r="TD8" s="5"/>
      <c r="TE8" s="5"/>
      <c r="TF8" s="5"/>
      <c r="TG8" s="5"/>
      <c r="TH8" s="5"/>
      <c r="TI8" s="5"/>
      <c r="TJ8" s="5"/>
      <c r="TK8" s="5"/>
      <c r="TL8" s="5"/>
      <c r="TM8" s="5"/>
      <c r="TN8" s="5"/>
      <c r="TO8" s="5"/>
      <c r="TP8" s="5"/>
      <c r="TQ8" s="5"/>
      <c r="TR8" s="5"/>
      <c r="TS8" s="5"/>
      <c r="TT8" s="5"/>
      <c r="TU8" s="5"/>
      <c r="TV8" s="5"/>
      <c r="TW8" s="5"/>
      <c r="TX8" s="5"/>
      <c r="TY8" s="5"/>
      <c r="TZ8" s="5"/>
      <c r="UA8" s="5"/>
      <c r="UB8" s="5"/>
      <c r="UC8" s="5"/>
      <c r="UD8" s="5"/>
      <c r="UE8" s="5"/>
      <c r="UF8" s="5"/>
      <c r="UG8" s="5"/>
      <c r="UH8" s="5"/>
      <c r="UI8" s="5"/>
      <c r="UJ8" s="5"/>
      <c r="UK8" s="5"/>
      <c r="UL8" s="5"/>
      <c r="UM8" s="5"/>
      <c r="UN8" s="5"/>
      <c r="UO8" s="5"/>
      <c r="UP8" s="5"/>
      <c r="UQ8" s="5"/>
      <c r="UR8" s="5"/>
      <c r="US8" s="5"/>
      <c r="UT8" s="5"/>
      <c r="UU8" s="5"/>
      <c r="UV8" s="5"/>
      <c r="UW8" s="5"/>
      <c r="UX8" s="5"/>
      <c r="UY8" s="5"/>
      <c r="UZ8" s="5"/>
      <c r="VA8" s="5"/>
      <c r="VB8" s="5"/>
      <c r="VC8" s="5"/>
      <c r="VD8" s="5"/>
      <c r="VE8" s="5"/>
      <c r="VF8" s="5"/>
      <c r="VG8" s="5"/>
      <c r="VH8" s="5"/>
      <c r="VI8" s="5"/>
      <c r="VJ8" s="5"/>
      <c r="VK8" s="5"/>
      <c r="VL8" s="5"/>
      <c r="VM8" s="5"/>
      <c r="VN8" s="5"/>
      <c r="VO8" s="5"/>
      <c r="VP8" s="5"/>
      <c r="VQ8" s="5"/>
      <c r="VR8" s="5"/>
      <c r="VS8" s="5"/>
      <c r="VT8" s="5"/>
      <c r="VU8" s="5"/>
      <c r="VV8" s="5"/>
      <c r="VW8" s="5"/>
      <c r="VX8" s="5"/>
      <c r="VY8" s="5"/>
      <c r="VZ8" s="5"/>
      <c r="WA8" s="5"/>
      <c r="WB8" s="5"/>
      <c r="WC8" s="5"/>
      <c r="WD8" s="5"/>
      <c r="WE8" s="5"/>
      <c r="WF8" s="5"/>
      <c r="WG8" s="5"/>
      <c r="WH8" s="5"/>
      <c r="WI8" s="5"/>
      <c r="WJ8" s="5"/>
      <c r="WK8" s="5"/>
      <c r="WL8" s="5"/>
      <c r="WM8" s="5"/>
      <c r="WN8" s="5"/>
      <c r="WO8" s="5"/>
      <c r="WP8" s="5"/>
      <c r="WQ8" s="5"/>
      <c r="WR8" s="5"/>
      <c r="WS8" s="5"/>
      <c r="WT8" s="5"/>
      <c r="WU8" s="5"/>
      <c r="WV8" s="5"/>
      <c r="WW8" s="5"/>
      <c r="WX8" s="5"/>
      <c r="WY8" s="5"/>
      <c r="WZ8" s="5"/>
      <c r="XA8" s="5"/>
      <c r="XB8" s="5"/>
      <c r="XC8" s="5"/>
      <c r="XD8" s="5"/>
      <c r="XE8" s="5"/>
      <c r="XF8" s="5"/>
      <c r="XG8" s="5"/>
      <c r="XH8" s="5"/>
      <c r="XI8" s="5"/>
      <c r="XJ8" s="5"/>
      <c r="XK8" s="5"/>
      <c r="XL8" s="5"/>
      <c r="XM8" s="5"/>
      <c r="XN8" s="5"/>
      <c r="XO8" s="5"/>
    </row>
    <row r="9" spans="1:639" ht="13.5" thickBot="1" x14ac:dyDescent="0.25">
      <c r="A9" s="22"/>
      <c r="B9" s="23"/>
      <c r="C9" s="24"/>
      <c r="D9" s="23"/>
      <c r="E9" s="25"/>
      <c r="F9" s="25"/>
      <c r="G9" s="25"/>
      <c r="H9" s="25"/>
      <c r="I9" s="25"/>
      <c r="J9" s="25"/>
      <c r="K9" s="25"/>
      <c r="L9" s="26"/>
      <c r="M9" s="26"/>
      <c r="N9" s="26"/>
      <c r="O9" s="53"/>
      <c r="P9" s="23"/>
      <c r="Q9" s="27"/>
      <c r="R9" s="50"/>
      <c r="S9" s="6"/>
      <c r="HZ9" s="5"/>
      <c r="IA9" s="5"/>
      <c r="IB9" s="5"/>
      <c r="IC9" s="5"/>
      <c r="ID9" s="5"/>
      <c r="IE9" s="5"/>
      <c r="IF9" s="5"/>
      <c r="IG9" s="5"/>
      <c r="IH9" s="5"/>
      <c r="II9" s="5"/>
      <c r="IJ9" s="5"/>
      <c r="IK9" s="5"/>
      <c r="IL9" s="5"/>
      <c r="IM9" s="5"/>
      <c r="IN9" s="5"/>
      <c r="IO9" s="5"/>
      <c r="IP9" s="5"/>
      <c r="IQ9" s="5"/>
      <c r="IR9" s="5"/>
      <c r="IS9" s="5"/>
      <c r="IT9" s="5"/>
      <c r="IU9" s="5"/>
      <c r="IV9" s="5"/>
      <c r="IW9" s="5"/>
      <c r="IX9" s="5"/>
      <c r="IY9" s="5"/>
      <c r="IZ9" s="5"/>
      <c r="JA9" s="5"/>
      <c r="JB9" s="5"/>
      <c r="JC9" s="5"/>
      <c r="JD9" s="5"/>
      <c r="JE9" s="5"/>
      <c r="JF9" s="5"/>
      <c r="JG9" s="5"/>
      <c r="JH9" s="5"/>
      <c r="JI9" s="5"/>
      <c r="JJ9" s="5"/>
      <c r="JK9" s="5"/>
      <c r="JL9" s="5"/>
      <c r="JM9" s="5"/>
      <c r="JN9" s="5"/>
      <c r="JO9" s="5"/>
      <c r="JP9" s="5"/>
      <c r="JQ9" s="5"/>
      <c r="JR9" s="5"/>
      <c r="JS9" s="5"/>
      <c r="JT9" s="5"/>
      <c r="JU9" s="5"/>
      <c r="JV9" s="5"/>
      <c r="JW9" s="5"/>
      <c r="JX9" s="5"/>
      <c r="JY9" s="5"/>
      <c r="JZ9" s="5"/>
      <c r="KA9" s="5"/>
      <c r="KB9" s="5"/>
      <c r="KC9" s="5"/>
      <c r="KD9" s="5"/>
      <c r="KE9" s="5"/>
      <c r="KF9" s="5"/>
      <c r="KG9" s="5"/>
      <c r="KH9" s="5"/>
      <c r="KI9" s="5"/>
      <c r="KJ9" s="5"/>
      <c r="KK9" s="5"/>
      <c r="KL9" s="5"/>
      <c r="KM9" s="5"/>
      <c r="KN9" s="5"/>
      <c r="KO9" s="5"/>
      <c r="KP9" s="5"/>
      <c r="KQ9" s="5"/>
      <c r="KR9" s="5"/>
      <c r="KS9" s="5"/>
      <c r="KT9" s="5"/>
      <c r="KU9" s="5"/>
      <c r="KV9" s="5"/>
      <c r="KW9" s="5"/>
      <c r="KX9" s="5"/>
      <c r="KY9" s="5"/>
      <c r="KZ9" s="5"/>
      <c r="LA9" s="5"/>
      <c r="LB9" s="5"/>
      <c r="LC9" s="5"/>
      <c r="LD9" s="5"/>
      <c r="LE9" s="5"/>
      <c r="LF9" s="5"/>
      <c r="LG9" s="5"/>
      <c r="LH9" s="5"/>
      <c r="LI9" s="5"/>
      <c r="LJ9" s="5"/>
      <c r="LK9" s="5"/>
      <c r="LL9" s="5"/>
      <c r="LM9" s="5"/>
      <c r="LN9" s="5"/>
      <c r="LO9" s="5"/>
      <c r="LP9" s="5"/>
      <c r="LQ9" s="5"/>
      <c r="LR9" s="5"/>
      <c r="LS9" s="5"/>
      <c r="LT9" s="5"/>
      <c r="LU9" s="5"/>
      <c r="LV9" s="5"/>
      <c r="LW9" s="5"/>
      <c r="LX9" s="5"/>
      <c r="LY9" s="5"/>
      <c r="LZ9" s="5"/>
      <c r="MA9" s="5"/>
      <c r="MB9" s="5"/>
      <c r="MC9" s="5"/>
      <c r="MD9" s="5"/>
      <c r="ME9" s="5"/>
      <c r="MF9" s="5"/>
      <c r="MG9" s="5"/>
      <c r="MH9" s="5"/>
      <c r="MI9" s="5"/>
      <c r="MJ9" s="5"/>
      <c r="MK9" s="5"/>
      <c r="ML9" s="5"/>
      <c r="MM9" s="5"/>
      <c r="MN9" s="5"/>
      <c r="MO9" s="5"/>
      <c r="MP9" s="5"/>
      <c r="MQ9" s="5"/>
      <c r="MR9" s="5"/>
      <c r="MS9" s="5"/>
      <c r="MT9" s="5"/>
      <c r="MU9" s="5"/>
      <c r="MV9" s="5"/>
      <c r="MW9" s="5"/>
      <c r="MX9" s="5"/>
      <c r="MY9" s="5"/>
      <c r="MZ9" s="5"/>
      <c r="NA9" s="5"/>
      <c r="NB9" s="5"/>
      <c r="NC9" s="5"/>
      <c r="ND9" s="5"/>
      <c r="NE9" s="5"/>
      <c r="NF9" s="5"/>
      <c r="NG9" s="5"/>
      <c r="NH9" s="5"/>
      <c r="NI9" s="5"/>
      <c r="NJ9" s="5"/>
      <c r="NK9" s="5"/>
      <c r="NL9" s="5"/>
      <c r="NM9" s="5"/>
      <c r="NN9" s="5"/>
      <c r="NO9" s="5"/>
      <c r="NP9" s="5"/>
      <c r="NQ9" s="5"/>
      <c r="NR9" s="5"/>
      <c r="NS9" s="5"/>
      <c r="NT9" s="5"/>
      <c r="NU9" s="5"/>
      <c r="NV9" s="5"/>
      <c r="NW9" s="5"/>
      <c r="NX9" s="5"/>
      <c r="NY9" s="5"/>
      <c r="NZ9" s="5"/>
      <c r="OA9" s="5"/>
      <c r="OB9" s="5"/>
      <c r="OC9" s="5"/>
      <c r="OD9" s="5"/>
      <c r="OE9" s="5"/>
      <c r="OF9" s="5"/>
      <c r="OG9" s="5"/>
      <c r="OH9" s="5"/>
      <c r="OI9" s="5"/>
      <c r="OJ9" s="5"/>
      <c r="OK9" s="5"/>
      <c r="OL9" s="5"/>
      <c r="OM9" s="5"/>
      <c r="ON9" s="5"/>
      <c r="OO9" s="5"/>
      <c r="OP9" s="5"/>
      <c r="OQ9" s="5"/>
      <c r="OR9" s="5"/>
      <c r="OS9" s="5"/>
      <c r="OT9" s="5"/>
      <c r="OU9" s="5"/>
      <c r="OV9" s="5"/>
      <c r="OW9" s="5"/>
      <c r="OX9" s="5"/>
      <c r="OY9" s="5"/>
      <c r="OZ9" s="5"/>
      <c r="PA9" s="5"/>
      <c r="PB9" s="5"/>
      <c r="PC9" s="5"/>
      <c r="PD9" s="5"/>
      <c r="PE9" s="5"/>
      <c r="PF9" s="5"/>
      <c r="PG9" s="5"/>
      <c r="PH9" s="5"/>
      <c r="PI9" s="5"/>
      <c r="PJ9" s="5"/>
      <c r="PK9" s="5"/>
      <c r="PL9" s="5"/>
      <c r="PM9" s="5"/>
      <c r="PN9" s="5"/>
      <c r="PO9" s="5"/>
      <c r="PP9" s="5"/>
      <c r="PQ9" s="5"/>
      <c r="PR9" s="5"/>
      <c r="PS9" s="5"/>
      <c r="PT9" s="5"/>
      <c r="PU9" s="5"/>
      <c r="PV9" s="5"/>
      <c r="PW9" s="5"/>
      <c r="PX9" s="5"/>
      <c r="PY9" s="5"/>
      <c r="PZ9" s="5"/>
      <c r="QA9" s="5"/>
      <c r="QB9" s="5"/>
      <c r="QC9" s="5"/>
      <c r="QD9" s="5"/>
      <c r="QE9" s="5"/>
      <c r="QF9" s="5"/>
      <c r="QG9" s="5"/>
      <c r="QH9" s="5"/>
      <c r="QI9" s="5"/>
      <c r="QJ9" s="5"/>
      <c r="QK9" s="5"/>
      <c r="QL9" s="5"/>
      <c r="QM9" s="5"/>
      <c r="QN9" s="5"/>
      <c r="QO9" s="5"/>
      <c r="QP9" s="5"/>
      <c r="QQ9" s="5"/>
      <c r="QR9" s="5"/>
      <c r="QS9" s="5"/>
      <c r="QT9" s="5"/>
      <c r="QU9" s="5"/>
      <c r="QV9" s="5"/>
      <c r="QW9" s="5"/>
      <c r="QX9" s="5"/>
      <c r="QY9" s="5"/>
      <c r="QZ9" s="5"/>
      <c r="RA9" s="5"/>
      <c r="RB9" s="5"/>
      <c r="RC9" s="5"/>
      <c r="RD9" s="5"/>
      <c r="RE9" s="5"/>
      <c r="RF9" s="5"/>
      <c r="RG9" s="5"/>
      <c r="RH9" s="5"/>
      <c r="RI9" s="5"/>
      <c r="RJ9" s="5"/>
      <c r="RK9" s="5"/>
      <c r="RL9" s="5"/>
      <c r="RM9" s="5"/>
      <c r="RN9" s="5"/>
      <c r="RO9" s="5"/>
      <c r="RP9" s="5"/>
      <c r="RQ9" s="5"/>
      <c r="RR9" s="5"/>
      <c r="RS9" s="5"/>
      <c r="RT9" s="5"/>
      <c r="RU9" s="5"/>
      <c r="RV9" s="5"/>
      <c r="RW9" s="5"/>
      <c r="RX9" s="5"/>
      <c r="RY9" s="5"/>
      <c r="RZ9" s="5"/>
      <c r="SA9" s="5"/>
      <c r="SB9" s="5"/>
      <c r="SC9" s="5"/>
      <c r="SD9" s="5"/>
      <c r="SE9" s="5"/>
      <c r="SF9" s="5"/>
      <c r="SG9" s="5"/>
      <c r="SH9" s="5"/>
      <c r="SI9" s="5"/>
      <c r="SJ9" s="5"/>
      <c r="SK9" s="5"/>
      <c r="SL9" s="5"/>
      <c r="SM9" s="5"/>
      <c r="SN9" s="5"/>
      <c r="SO9" s="5"/>
      <c r="SP9" s="5"/>
      <c r="SQ9" s="5"/>
      <c r="SR9" s="5"/>
      <c r="SS9" s="5"/>
      <c r="ST9" s="5"/>
      <c r="SU9" s="5"/>
      <c r="SV9" s="5"/>
      <c r="SW9" s="5"/>
      <c r="SX9" s="5"/>
      <c r="SY9" s="5"/>
      <c r="SZ9" s="5"/>
      <c r="TA9" s="5"/>
      <c r="TB9" s="5"/>
      <c r="TC9" s="5"/>
      <c r="TD9" s="5"/>
      <c r="TE9" s="5"/>
      <c r="TF9" s="5"/>
      <c r="TG9" s="5"/>
      <c r="TH9" s="5"/>
      <c r="TI9" s="5"/>
      <c r="TJ9" s="5"/>
      <c r="TK9" s="5"/>
      <c r="TL9" s="5"/>
      <c r="TM9" s="5"/>
      <c r="TN9" s="5"/>
      <c r="TO9" s="5"/>
      <c r="TP9" s="5"/>
      <c r="TQ9" s="5"/>
      <c r="TR9" s="5"/>
      <c r="TS9" s="5"/>
      <c r="TT9" s="5"/>
      <c r="TU9" s="5"/>
      <c r="TV9" s="5"/>
      <c r="TW9" s="5"/>
      <c r="TX9" s="5"/>
      <c r="TY9" s="5"/>
      <c r="TZ9" s="5"/>
      <c r="UA9" s="5"/>
      <c r="UB9" s="5"/>
      <c r="UC9" s="5"/>
      <c r="UD9" s="5"/>
      <c r="UE9" s="5"/>
      <c r="UF9" s="5"/>
      <c r="UG9" s="5"/>
      <c r="UH9" s="5"/>
      <c r="UI9" s="5"/>
      <c r="UJ9" s="5"/>
      <c r="UK9" s="5"/>
      <c r="UL9" s="5"/>
      <c r="UM9" s="5"/>
      <c r="UN9" s="5"/>
      <c r="UO9" s="5"/>
      <c r="UP9" s="5"/>
      <c r="UQ9" s="5"/>
      <c r="UR9" s="5"/>
      <c r="US9" s="5"/>
      <c r="UT9" s="5"/>
      <c r="UU9" s="5"/>
      <c r="UV9" s="5"/>
      <c r="UW9" s="5"/>
      <c r="UX9" s="5"/>
      <c r="UY9" s="5"/>
      <c r="UZ9" s="5"/>
      <c r="VA9" s="5"/>
      <c r="VB9" s="5"/>
      <c r="VC9" s="5"/>
      <c r="VD9" s="5"/>
      <c r="VE9" s="5"/>
      <c r="VF9" s="5"/>
      <c r="VG9" s="5"/>
      <c r="VH9" s="5"/>
      <c r="VI9" s="5"/>
      <c r="VJ9" s="5"/>
      <c r="VK9" s="5"/>
      <c r="VL9" s="5"/>
      <c r="VM9" s="5"/>
      <c r="VN9" s="5"/>
      <c r="VO9" s="5"/>
      <c r="VP9" s="5"/>
      <c r="VQ9" s="5"/>
      <c r="VR9" s="5"/>
      <c r="VS9" s="5"/>
      <c r="VT9" s="5"/>
      <c r="VU9" s="5"/>
      <c r="VV9" s="5"/>
      <c r="VW9" s="5"/>
      <c r="VX9" s="5"/>
      <c r="VY9" s="5"/>
      <c r="VZ9" s="5"/>
      <c r="WA9" s="5"/>
      <c r="WB9" s="5"/>
      <c r="WC9" s="5"/>
      <c r="WD9" s="5"/>
      <c r="WE9" s="5"/>
      <c r="WF9" s="5"/>
      <c r="WG9" s="5"/>
      <c r="WH9" s="5"/>
      <c r="WI9" s="5"/>
      <c r="WJ9" s="5"/>
      <c r="WK9" s="5"/>
      <c r="WL9" s="5"/>
      <c r="WM9" s="5"/>
      <c r="WN9" s="5"/>
      <c r="WO9" s="5"/>
      <c r="WP9" s="5"/>
      <c r="WQ9" s="5"/>
      <c r="WR9" s="5"/>
      <c r="WS9" s="5"/>
      <c r="WT9" s="5"/>
      <c r="WU9" s="5"/>
      <c r="WV9" s="5"/>
      <c r="WW9" s="5"/>
      <c r="WX9" s="5"/>
      <c r="WY9" s="5"/>
      <c r="WZ9" s="5"/>
      <c r="XA9" s="5"/>
      <c r="XB9" s="5"/>
      <c r="XC9" s="5"/>
      <c r="XD9" s="5"/>
      <c r="XE9" s="5"/>
      <c r="XF9" s="5"/>
      <c r="XG9" s="5"/>
      <c r="XH9" s="5"/>
      <c r="XI9" s="5"/>
      <c r="XJ9" s="5"/>
      <c r="XK9" s="5"/>
      <c r="XL9" s="5"/>
      <c r="XM9" s="5"/>
      <c r="XN9" s="5"/>
      <c r="XO9" s="5"/>
    </row>
    <row r="10" spans="1:639" ht="18.75" x14ac:dyDescent="0.25">
      <c r="A10" s="65" t="s">
        <v>19</v>
      </c>
      <c r="B10" s="65"/>
      <c r="C10" s="65"/>
      <c r="D10" s="65"/>
      <c r="E10" s="65"/>
      <c r="F10" s="65"/>
      <c r="G10" s="65"/>
      <c r="H10" s="65"/>
      <c r="I10" s="65"/>
      <c r="J10" s="65"/>
      <c r="K10" s="17">
        <f>O9</f>
        <v>0</v>
      </c>
      <c r="L10" s="52">
        <f>O9</f>
        <v>0</v>
      </c>
      <c r="M10" s="52">
        <v>85957.9</v>
      </c>
      <c r="N10" s="18" t="s">
        <v>20</v>
      </c>
      <c r="O10" s="20">
        <v>1616.67</v>
      </c>
      <c r="P10" s="19"/>
      <c r="Q10" s="7"/>
      <c r="HZ10" s="5"/>
      <c r="IA10" s="5"/>
      <c r="IB10" s="5"/>
      <c r="IC10" s="5"/>
      <c r="ID10" s="5"/>
      <c r="IE10" s="5"/>
      <c r="IF10" s="5"/>
      <c r="IG10" s="5"/>
      <c r="IH10" s="5"/>
      <c r="II10" s="5"/>
      <c r="IJ10" s="5"/>
      <c r="IK10" s="5"/>
      <c r="IL10" s="5"/>
      <c r="IM10" s="5"/>
      <c r="IN10" s="5"/>
      <c r="IO10" s="5"/>
      <c r="IP10" s="5"/>
      <c r="IQ10" s="5"/>
      <c r="IR10" s="5"/>
      <c r="IS10" s="5"/>
      <c r="IT10" s="5"/>
      <c r="IU10" s="5"/>
      <c r="IV10" s="5"/>
      <c r="IW10" s="5"/>
      <c r="IX10" s="5"/>
      <c r="IY10" s="5"/>
      <c r="IZ10" s="5"/>
      <c r="JA10" s="5"/>
      <c r="JB10" s="5"/>
      <c r="JC10" s="5"/>
      <c r="JD10" s="5"/>
      <c r="JE10" s="5"/>
      <c r="JF10" s="5"/>
      <c r="JG10" s="5"/>
      <c r="JH10" s="5"/>
      <c r="JI10" s="5"/>
      <c r="JJ10" s="5"/>
      <c r="JK10" s="5"/>
      <c r="JL10" s="5"/>
      <c r="JM10" s="5"/>
      <c r="JN10" s="5"/>
      <c r="JO10" s="5"/>
      <c r="JP10" s="5"/>
      <c r="JQ10" s="5"/>
      <c r="JR10" s="5"/>
      <c r="JS10" s="5"/>
      <c r="JT10" s="5"/>
      <c r="JU10" s="5"/>
      <c r="JV10" s="5"/>
      <c r="JW10" s="5"/>
      <c r="JX10" s="5"/>
      <c r="JY10" s="5"/>
      <c r="JZ10" s="5"/>
      <c r="KA10" s="5"/>
      <c r="KB10" s="5"/>
      <c r="KC10" s="5"/>
      <c r="KD10" s="5"/>
      <c r="KE10" s="5"/>
      <c r="KF10" s="5"/>
      <c r="KG10" s="5"/>
      <c r="KH10" s="5"/>
      <c r="KI10" s="5"/>
      <c r="KJ10" s="5"/>
      <c r="KK10" s="5"/>
      <c r="KL10" s="5"/>
      <c r="KM10" s="5"/>
      <c r="KN10" s="5"/>
      <c r="KO10" s="5"/>
      <c r="KP10" s="5"/>
      <c r="KQ10" s="5"/>
      <c r="KR10" s="5"/>
      <c r="KS10" s="5"/>
      <c r="KT10" s="5"/>
      <c r="KU10" s="5"/>
      <c r="KV10" s="5"/>
      <c r="KW10" s="5"/>
      <c r="KX10" s="5"/>
      <c r="KY10" s="5"/>
      <c r="KZ10" s="5"/>
      <c r="LA10" s="5"/>
      <c r="LB10" s="5"/>
      <c r="LC10" s="5"/>
      <c r="LD10" s="5"/>
      <c r="LE10" s="5"/>
      <c r="LF10" s="5"/>
      <c r="LG10" s="5"/>
      <c r="LH10" s="5"/>
      <c r="LI10" s="5"/>
      <c r="LJ10" s="5"/>
      <c r="LK10" s="5"/>
      <c r="LL10" s="5"/>
      <c r="LM10" s="5"/>
      <c r="LN10" s="5"/>
      <c r="LO10" s="5"/>
      <c r="LP10" s="5"/>
      <c r="LQ10" s="5"/>
      <c r="LR10" s="5"/>
      <c r="LS10" s="5"/>
      <c r="LT10" s="5"/>
      <c r="LU10" s="5"/>
      <c r="LV10" s="5"/>
      <c r="LW10" s="5"/>
      <c r="LX10" s="5"/>
      <c r="LY10" s="5"/>
      <c r="LZ10" s="5"/>
      <c r="MA10" s="5"/>
      <c r="MB10" s="5"/>
      <c r="MC10" s="5"/>
      <c r="MD10" s="5"/>
      <c r="ME10" s="5"/>
      <c r="MF10" s="5"/>
      <c r="MG10" s="5"/>
      <c r="MH10" s="5"/>
      <c r="MI10" s="5"/>
      <c r="MJ10" s="5"/>
      <c r="MK10" s="5"/>
      <c r="ML10" s="5"/>
      <c r="MM10" s="5"/>
      <c r="MN10" s="5"/>
      <c r="MO10" s="5"/>
      <c r="MP10" s="5"/>
      <c r="MQ10" s="5"/>
      <c r="MR10" s="5"/>
      <c r="MS10" s="5"/>
      <c r="MT10" s="5"/>
      <c r="MU10" s="5"/>
      <c r="MV10" s="5"/>
      <c r="MW10" s="5"/>
      <c r="MX10" s="5"/>
      <c r="MY10" s="5"/>
      <c r="MZ10" s="5"/>
      <c r="NA10" s="5"/>
      <c r="NB10" s="5"/>
      <c r="NC10" s="5"/>
      <c r="ND10" s="5"/>
      <c r="NE10" s="5"/>
      <c r="NF10" s="5"/>
      <c r="NG10" s="5"/>
      <c r="NH10" s="5"/>
      <c r="NI10" s="5"/>
      <c r="NJ10" s="5"/>
      <c r="NK10" s="5"/>
      <c r="NL10" s="5"/>
      <c r="NM10" s="5"/>
      <c r="NN10" s="5"/>
      <c r="NO10" s="5"/>
      <c r="NP10" s="5"/>
      <c r="NQ10" s="5"/>
      <c r="NR10" s="5"/>
      <c r="NS10" s="5"/>
      <c r="NT10" s="5"/>
      <c r="NU10" s="5"/>
      <c r="NV10" s="5"/>
      <c r="NW10" s="5"/>
      <c r="NX10" s="5"/>
      <c r="NY10" s="5"/>
      <c r="NZ10" s="5"/>
      <c r="OA10" s="5"/>
      <c r="OB10" s="5"/>
      <c r="OC10" s="5"/>
      <c r="OD10" s="5"/>
      <c r="OE10" s="5"/>
      <c r="OF10" s="5"/>
      <c r="OG10" s="5"/>
      <c r="OH10" s="5"/>
      <c r="OI10" s="5"/>
      <c r="OJ10" s="5"/>
      <c r="OK10" s="5"/>
      <c r="OL10" s="5"/>
      <c r="OM10" s="5"/>
      <c r="ON10" s="5"/>
      <c r="OO10" s="5"/>
      <c r="OP10" s="5"/>
      <c r="OQ10" s="5"/>
      <c r="OR10" s="5"/>
      <c r="OS10" s="5"/>
      <c r="OT10" s="5"/>
      <c r="OU10" s="5"/>
      <c r="OV10" s="5"/>
      <c r="OW10" s="5"/>
      <c r="OX10" s="5"/>
      <c r="OY10" s="5"/>
      <c r="OZ10" s="5"/>
      <c r="PA10" s="5"/>
      <c r="PB10" s="5"/>
      <c r="PC10" s="5"/>
      <c r="PD10" s="5"/>
      <c r="PE10" s="5"/>
      <c r="PF10" s="5"/>
      <c r="PG10" s="5"/>
      <c r="PH10" s="5"/>
      <c r="PI10" s="5"/>
      <c r="PJ10" s="5"/>
      <c r="PK10" s="5"/>
      <c r="PL10" s="5"/>
      <c r="PM10" s="5"/>
      <c r="PN10" s="5"/>
      <c r="PO10" s="5"/>
      <c r="PP10" s="5"/>
      <c r="PQ10" s="5"/>
      <c r="PR10" s="5"/>
      <c r="PS10" s="5"/>
      <c r="PT10" s="5"/>
      <c r="PU10" s="5"/>
      <c r="PV10" s="5"/>
      <c r="PW10" s="5"/>
      <c r="PX10" s="5"/>
      <c r="PY10" s="5"/>
      <c r="PZ10" s="5"/>
      <c r="QA10" s="5"/>
      <c r="QB10" s="5"/>
      <c r="QC10" s="5"/>
      <c r="QD10" s="5"/>
      <c r="QE10" s="5"/>
      <c r="QF10" s="5"/>
      <c r="QG10" s="5"/>
      <c r="QH10" s="5"/>
      <c r="QI10" s="5"/>
      <c r="QJ10" s="5"/>
      <c r="QK10" s="5"/>
      <c r="QL10" s="5"/>
      <c r="QM10" s="5"/>
      <c r="QN10" s="5"/>
      <c r="QO10" s="5"/>
      <c r="QP10" s="5"/>
      <c r="QQ10" s="5"/>
      <c r="QR10" s="5"/>
      <c r="QS10" s="5"/>
      <c r="QT10" s="5"/>
      <c r="QU10" s="5"/>
      <c r="QV10" s="5"/>
      <c r="QW10" s="5"/>
      <c r="QX10" s="5"/>
      <c r="QY10" s="5"/>
      <c r="QZ10" s="5"/>
      <c r="RA10" s="5"/>
      <c r="RB10" s="5"/>
      <c r="RC10" s="5"/>
      <c r="RD10" s="5"/>
      <c r="RE10" s="5"/>
      <c r="RF10" s="5"/>
      <c r="RG10" s="5"/>
      <c r="RH10" s="5"/>
      <c r="RI10" s="5"/>
      <c r="RJ10" s="5"/>
      <c r="RK10" s="5"/>
      <c r="RL10" s="5"/>
      <c r="RM10" s="5"/>
      <c r="RN10" s="5"/>
      <c r="RO10" s="5"/>
      <c r="RP10" s="5"/>
      <c r="RQ10" s="5"/>
      <c r="RR10" s="5"/>
      <c r="RS10" s="5"/>
      <c r="RT10" s="5"/>
      <c r="RU10" s="5"/>
      <c r="RV10" s="5"/>
      <c r="RW10" s="5"/>
      <c r="RX10" s="5"/>
      <c r="RY10" s="5"/>
      <c r="RZ10" s="5"/>
      <c r="SA10" s="5"/>
      <c r="SB10" s="5"/>
      <c r="SC10" s="5"/>
      <c r="SD10" s="5"/>
      <c r="SE10" s="5"/>
      <c r="SF10" s="5"/>
      <c r="SG10" s="5"/>
      <c r="SH10" s="5"/>
      <c r="SI10" s="5"/>
      <c r="SJ10" s="5"/>
      <c r="SK10" s="5"/>
      <c r="SL10" s="5"/>
      <c r="SM10" s="5"/>
      <c r="SN10" s="5"/>
      <c r="SO10" s="5"/>
      <c r="SP10" s="5"/>
      <c r="SQ10" s="5"/>
      <c r="SR10" s="5"/>
      <c r="SS10" s="5"/>
      <c r="ST10" s="5"/>
      <c r="SU10" s="5"/>
      <c r="SV10" s="5"/>
      <c r="SW10" s="5"/>
      <c r="SX10" s="5"/>
      <c r="SY10" s="5"/>
      <c r="SZ10" s="5"/>
      <c r="TA10" s="5"/>
      <c r="TB10" s="5"/>
      <c r="TC10" s="5"/>
      <c r="TD10" s="5"/>
      <c r="TE10" s="5"/>
      <c r="TF10" s="5"/>
      <c r="TG10" s="5"/>
      <c r="TH10" s="5"/>
      <c r="TI10" s="5"/>
      <c r="TJ10" s="5"/>
      <c r="TK10" s="5"/>
      <c r="TL10" s="5"/>
      <c r="TM10" s="5"/>
      <c r="TN10" s="5"/>
      <c r="TO10" s="5"/>
      <c r="TP10" s="5"/>
      <c r="TQ10" s="5"/>
      <c r="TR10" s="5"/>
      <c r="TS10" s="5"/>
      <c r="TT10" s="5"/>
      <c r="TU10" s="5"/>
      <c r="TV10" s="5"/>
      <c r="TW10" s="5"/>
      <c r="TX10" s="5"/>
      <c r="TY10" s="5"/>
      <c r="TZ10" s="5"/>
      <c r="UA10" s="5"/>
      <c r="UB10" s="5"/>
      <c r="UC10" s="5"/>
      <c r="UD10" s="5"/>
      <c r="UE10" s="5"/>
      <c r="UF10" s="5"/>
      <c r="UG10" s="5"/>
      <c r="UH10" s="5"/>
      <c r="UI10" s="5"/>
      <c r="UJ10" s="5"/>
      <c r="UK10" s="5"/>
      <c r="UL10" s="5"/>
      <c r="UM10" s="5"/>
      <c r="UN10" s="5"/>
      <c r="UO10" s="5"/>
      <c r="UP10" s="5"/>
      <c r="UQ10" s="5"/>
      <c r="UR10" s="5"/>
      <c r="US10" s="5"/>
      <c r="UT10" s="5"/>
      <c r="UU10" s="5"/>
      <c r="UV10" s="5"/>
      <c r="UW10" s="5"/>
      <c r="UX10" s="5"/>
      <c r="UY10" s="5"/>
      <c r="UZ10" s="5"/>
      <c r="VA10" s="5"/>
      <c r="VB10" s="5"/>
      <c r="VC10" s="5"/>
      <c r="VD10" s="5"/>
      <c r="VE10" s="5"/>
      <c r="VF10" s="5"/>
      <c r="VG10" s="5"/>
      <c r="VH10" s="5"/>
      <c r="VI10" s="5"/>
      <c r="VJ10" s="5"/>
      <c r="VK10" s="5"/>
      <c r="VL10" s="5"/>
      <c r="VM10" s="5"/>
      <c r="VN10" s="5"/>
      <c r="VO10" s="5"/>
      <c r="VP10" s="5"/>
      <c r="VQ10" s="5"/>
      <c r="VR10" s="5"/>
      <c r="VS10" s="5"/>
      <c r="VT10" s="5"/>
      <c r="VU10" s="5"/>
      <c r="VV10" s="5"/>
      <c r="VW10" s="5"/>
      <c r="VX10" s="5"/>
      <c r="VY10" s="5"/>
      <c r="VZ10" s="5"/>
      <c r="WA10" s="5"/>
      <c r="WB10" s="5"/>
      <c r="WC10" s="5"/>
      <c r="WD10" s="5"/>
      <c r="WE10" s="5"/>
      <c r="WF10" s="5"/>
      <c r="WG10" s="5"/>
      <c r="WH10" s="5"/>
      <c r="WI10" s="5"/>
      <c r="WJ10" s="5"/>
      <c r="WK10" s="5"/>
      <c r="WL10" s="5"/>
      <c r="WM10" s="5"/>
      <c r="WN10" s="5"/>
      <c r="WO10" s="5"/>
      <c r="WP10" s="5"/>
      <c r="WQ10" s="5"/>
      <c r="WR10" s="5"/>
      <c r="WS10" s="5"/>
      <c r="WT10" s="5"/>
      <c r="WU10" s="5"/>
      <c r="WV10" s="5"/>
      <c r="WW10" s="5"/>
      <c r="WX10" s="5"/>
      <c r="WY10" s="5"/>
      <c r="WZ10" s="5"/>
      <c r="XA10" s="5"/>
      <c r="XB10" s="5"/>
      <c r="XC10" s="5"/>
      <c r="XD10" s="5"/>
      <c r="XE10" s="5"/>
      <c r="XF10" s="5"/>
      <c r="XG10" s="5"/>
      <c r="XH10" s="5"/>
      <c r="XI10" s="5"/>
      <c r="XJ10" s="5"/>
      <c r="XK10" s="5"/>
      <c r="XL10" s="5"/>
      <c r="XM10" s="5"/>
      <c r="XN10" s="5"/>
      <c r="XO10" s="5"/>
    </row>
    <row r="11" spans="1:639" ht="18.75" x14ac:dyDescent="0.3">
      <c r="A11" s="8"/>
      <c r="B11" s="8"/>
      <c r="C11" s="9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49"/>
      <c r="P11" s="8"/>
      <c r="Q11" s="8"/>
    </row>
    <row r="12" spans="1:639" ht="97.5" customHeight="1" x14ac:dyDescent="0.2">
      <c r="A12" s="66"/>
      <c r="B12" s="66"/>
      <c r="C12" s="66"/>
      <c r="D12" s="66"/>
      <c r="E12" s="66"/>
      <c r="F12" s="66"/>
      <c r="G12" s="66"/>
      <c r="H12" s="66"/>
      <c r="I12" s="66"/>
      <c r="J12" s="66"/>
      <c r="K12" s="66"/>
      <c r="L12" s="66"/>
      <c r="M12" s="66"/>
      <c r="N12" s="66"/>
      <c r="O12" s="66"/>
      <c r="P12" s="10"/>
      <c r="Q12" s="10"/>
      <c r="R12" s="10"/>
      <c r="S12" s="10"/>
    </row>
    <row r="13" spans="1:639" ht="86.25" customHeight="1" x14ac:dyDescent="0.2">
      <c r="A13" s="66"/>
      <c r="B13" s="66"/>
      <c r="C13" s="66"/>
      <c r="D13" s="66"/>
      <c r="E13" s="66"/>
      <c r="F13" s="66"/>
      <c r="G13" s="66"/>
      <c r="H13" s="66"/>
      <c r="I13" s="66"/>
      <c r="J13" s="66"/>
      <c r="K13" s="66"/>
      <c r="L13" s="66"/>
      <c r="M13" s="66"/>
      <c r="N13" s="66"/>
      <c r="O13" s="66"/>
      <c r="P13" s="10"/>
      <c r="Q13" s="10"/>
      <c r="R13" s="10"/>
      <c r="S13" s="10"/>
    </row>
    <row r="14" spans="1:639" s="12" customFormat="1" ht="15.75" x14ac:dyDescent="0.25">
      <c r="A14" s="67"/>
      <c r="B14" s="67"/>
      <c r="C14" s="67"/>
      <c r="D14" s="67"/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67"/>
      <c r="P14" s="67"/>
      <c r="Q14" s="11"/>
      <c r="R14" s="11"/>
      <c r="S14" s="11"/>
    </row>
    <row r="15" spans="1:639" ht="18.75" x14ac:dyDescent="0.3">
      <c r="A15" s="8"/>
      <c r="B15" s="8"/>
      <c r="C15" s="9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</row>
    <row r="16" spans="1:639" ht="18.75" x14ac:dyDescent="0.3">
      <c r="A16" s="8"/>
      <c r="B16" s="8"/>
      <c r="C16" s="9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</row>
    <row r="17" spans="1:17" ht="18.75" x14ac:dyDescent="0.3">
      <c r="A17" s="8"/>
      <c r="B17" s="8"/>
      <c r="C17" s="13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</row>
    <row r="18" spans="1:17" ht="18.75" x14ac:dyDescent="0.3">
      <c r="A18" s="8"/>
      <c r="B18" s="8"/>
      <c r="C18" s="13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</row>
    <row r="19" spans="1:17" ht="15" x14ac:dyDescent="0.25">
      <c r="C19" s="14"/>
    </row>
    <row r="20" spans="1:17" ht="15" x14ac:dyDescent="0.25">
      <c r="C20" s="14"/>
    </row>
    <row r="21" spans="1:17" ht="15" x14ac:dyDescent="0.25">
      <c r="C21" s="14"/>
    </row>
    <row r="22" spans="1:17" ht="15" x14ac:dyDescent="0.25">
      <c r="C22" s="14"/>
    </row>
    <row r="23" spans="1:17" ht="15" x14ac:dyDescent="0.25">
      <c r="C23" s="14"/>
    </row>
    <row r="24" spans="1:17" ht="15" x14ac:dyDescent="0.25">
      <c r="C24" s="14"/>
    </row>
    <row r="25" spans="1:17" ht="15" x14ac:dyDescent="0.25">
      <c r="C25" s="14"/>
    </row>
    <row r="26" spans="1:17" ht="15" x14ac:dyDescent="0.25">
      <c r="C26" s="14"/>
    </row>
  </sheetData>
  <protectedRanges>
    <protectedRange password="D986" sqref="D8" name="Распределение" securityDescriptor="O:WDG:WDD:(A;;CC;;;S-1-5-21-515967899-1060284298-839522115-9117)(A;;CC;;;S-1-5-21-515967899-1060284298-839522115-12793)(A;;CC;;;S-1-5-21-515967899-1060284298-839522115-12765)(A;;CC;;;S-1-5-21-515967899-1060284298-839522115-1181)"/>
  </protectedRanges>
  <mergeCells count="17">
    <mergeCell ref="L5:O5"/>
    <mergeCell ref="A10:J10"/>
    <mergeCell ref="A13:O13"/>
    <mergeCell ref="A14:P14"/>
    <mergeCell ref="A12:O12"/>
    <mergeCell ref="A5:A6"/>
    <mergeCell ref="B5:B6"/>
    <mergeCell ref="C5:C6"/>
    <mergeCell ref="D5:D6"/>
    <mergeCell ref="E5:E6"/>
    <mergeCell ref="F5:H5"/>
    <mergeCell ref="I5:K5"/>
    <mergeCell ref="L1:Q1"/>
    <mergeCell ref="A2:Q2"/>
    <mergeCell ref="F3:K3"/>
    <mergeCell ref="A4:C4"/>
    <mergeCell ref="D4:Q4"/>
  </mergeCells>
  <printOptions horizontalCentered="1"/>
  <pageMargins left="0" right="0" top="0" bottom="0" header="0.31496062992125984" footer="0.31496062992125984"/>
  <pageSetup paperSize="9"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страхование от несчастного случ</vt:lpstr>
    </vt:vector>
  </TitlesOfParts>
  <Company>Кузнецкий заповедник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Охрана</dc:creator>
  <cp:lastModifiedBy>Юрист</cp:lastModifiedBy>
  <cp:lastPrinted>2026-02-11T09:37:48Z</cp:lastPrinted>
  <dcterms:created xsi:type="dcterms:W3CDTF">2014-05-27T06:38:28Z</dcterms:created>
  <dcterms:modified xsi:type="dcterms:W3CDTF">2026-06-01T04:24:21Z</dcterms:modified>
</cp:coreProperties>
</file>