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2"/>
  <c r="O20"/>
  <c r="O18"/>
  <c r="O16"/>
  <c r="N20"/>
  <c r="N18"/>
  <c r="N16"/>
</calcChain>
</file>

<file path=xl/sharedStrings.xml><?xml version="1.0" encoding="utf-8"?>
<sst xmlns="http://schemas.openxmlformats.org/spreadsheetml/2006/main" count="71" uniqueCount="34">
  <si>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</si>
  <si>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</si>
  <si>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</si>
  <si>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</si>
  <si>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</si>
  <si>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</si>
  <si>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</si>
  <si>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</si>
  <si>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</si>
  <si>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</si>
  <si>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</si>
  <si>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</si>
  <si>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</si>
  <si>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</si>
  <si>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</si>
  <si>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</si>
  <si>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</si>
  <si>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</si>
  <si>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</si>
  <si>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</si>
  <si>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</si>
  <si>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</si>
  <si>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</si>
  <si>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Микроволновая печь МО17Е1W</t>
  </si>
  <si>
    <t>Термопот, нагреватель воды 5л, ТР-5LS</t>
  </si>
  <si>
    <t>Холодильная витрина Pozis Свияга 513-6 Silver</t>
  </si>
  <si>
    <t>1</t>
  </si>
  <si>
    <t>Дата подготовки обоснования НМЦК: 02.09.2026</t>
  </si>
  <si>
    <t>шт</t>
  </si>
  <si>
    <t>27.51.27.000</t>
  </si>
  <si>
    <t>27.51.24.190</t>
  </si>
  <si>
    <t>28.25.13.114</t>
  </si>
  <si>
    <t>Минимальная цена (руб.)</t>
  </si>
  <si>
    <t>На основании проведённого анализа рынка и расчётов, НМЦК составляет: 35712,00 рублей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</si>
</sst>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6" fillId="0" borderId="0" xfId="0" applyNumberFormat="1" applyFont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39447"/>
          <a:ext cx="98155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view="pageBreakPreview" topLeftCell="A4" zoomScale="60" zoomScaleNormal="80" workbookViewId="0">
      <selection activeCell="B20" sqref="B20:D2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32</v>
      </c>
      <c r="O12" s="46" t="s">
        <v>14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0" t="s">
        <v>23</v>
      </c>
      <c r="C16" s="51"/>
      <c r="D16" s="51"/>
      <c r="E16" s="34" t="s">
        <v>19</v>
      </c>
      <c r="F16" s="35" t="s">
        <v>29</v>
      </c>
      <c r="G16" s="35" t="s">
        <v>28</v>
      </c>
      <c r="H16" s="4" t="s">
        <v>26</v>
      </c>
      <c r="I16" s="17">
        <v>4199</v>
      </c>
      <c r="J16" s="17">
        <v>6124</v>
      </c>
      <c r="K16" s="17">
        <v>6463</v>
      </c>
      <c r="L16" s="4">
        <v>1221.0816</v>
      </c>
      <c r="M16" s="4">
        <v>21.82</v>
      </c>
      <c r="N16" s="17">
        <f>I16</f>
        <v>4199</v>
      </c>
      <c r="O16" s="17">
        <f>N16</f>
        <v>4199</v>
      </c>
      <c r="P16" s="6"/>
    </row>
    <row r="17" spans="1:16" ht="5.0999999999999996" customHeight="1">
      <c r="A17" s="33" t="s">
        <v>19</v>
      </c>
      <c r="B17" s="62" t="s">
        <v>19</v>
      </c>
      <c r="C17" s="63"/>
      <c r="D17" s="63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29">
        <v>2</v>
      </c>
      <c r="B18" s="50" t="s">
        <v>24</v>
      </c>
      <c r="C18" s="51"/>
      <c r="D18" s="51"/>
      <c r="E18" s="34" t="s">
        <v>19</v>
      </c>
      <c r="F18" s="35" t="s">
        <v>30</v>
      </c>
      <c r="G18" s="35" t="s">
        <v>28</v>
      </c>
      <c r="H18" s="4" t="s">
        <v>26</v>
      </c>
      <c r="I18" s="17">
        <v>2114</v>
      </c>
      <c r="J18" s="17">
        <v>2250</v>
      </c>
      <c r="K18" s="17">
        <v>3383</v>
      </c>
      <c r="L18" s="4">
        <v>696.72400000000005</v>
      </c>
      <c r="M18" s="4">
        <v>26.98</v>
      </c>
      <c r="N18" s="17">
        <f>I18</f>
        <v>2114</v>
      </c>
      <c r="O18" s="17">
        <f>N18</f>
        <v>2114</v>
      </c>
    </row>
    <row r="19" spans="1:16" ht="5.0999999999999996" customHeight="1">
      <c r="A19" s="33" t="s">
        <v>19</v>
      </c>
      <c r="B19" s="62" t="s">
        <v>19</v>
      </c>
      <c r="C19" s="63"/>
      <c r="D19" s="63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>
      <c r="A20" s="29">
        <v>3</v>
      </c>
      <c r="B20" s="50" t="s">
        <v>25</v>
      </c>
      <c r="C20" s="51"/>
      <c r="D20" s="51"/>
      <c r="E20" s="34" t="s">
        <v>19</v>
      </c>
      <c r="F20" s="35" t="s">
        <v>31</v>
      </c>
      <c r="G20" s="35" t="s">
        <v>28</v>
      </c>
      <c r="H20" s="4" t="s">
        <v>26</v>
      </c>
      <c r="I20" s="17">
        <v>29399</v>
      </c>
      <c r="J20" s="17">
        <v>31602</v>
      </c>
      <c r="K20" s="17">
        <v>31754</v>
      </c>
      <c r="L20" s="4">
        <v>1317.9743000000001</v>
      </c>
      <c r="M20" s="4">
        <v>4.26</v>
      </c>
      <c r="N20" s="17">
        <f>I20</f>
        <v>29399</v>
      </c>
      <c r="O20" s="17">
        <f>N20</f>
        <v>29399</v>
      </c>
    </row>
    <row r="21" spans="1:16" ht="5.0999999999999996" customHeight="1">
      <c r="A21" s="18"/>
      <c r="B21" s="7"/>
      <c r="C21" s="7"/>
      <c r="D21" s="7"/>
      <c r="E21" s="31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19</v>
      </c>
      <c r="L22" s="6"/>
      <c r="M22" s="6"/>
      <c r="N22" s="36" t="s">
        <v>15</v>
      </c>
      <c r="O22" s="64">
        <f>O16+O18+O20</f>
        <v>35712</v>
      </c>
    </row>
    <row r="23" spans="1:16" ht="9.9499999999999993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>
      <c r="A24" s="61" t="s">
        <v>33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P24" s="6"/>
    </row>
    <row r="25" spans="1:16" ht="20.100000000000001" customHeight="1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>
      <c r="A26" s="40" t="s">
        <v>27</v>
      </c>
      <c r="B26" s="40"/>
      <c r="C26" s="40"/>
      <c r="D26" s="40"/>
      <c r="E26" s="40"/>
      <c r="F26" s="40"/>
      <c r="G26" s="40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>
      <c r="H27" s="6"/>
      <c r="I27" s="6"/>
      <c r="J27" s="6"/>
      <c r="K27" s="6"/>
      <c r="L27" s="6"/>
      <c r="M27" s="6"/>
      <c r="N27" s="6"/>
      <c r="O27" s="6"/>
    </row>
    <row r="28" spans="1:16" ht="15.75" customHeight="1">
      <c r="A28" s="38" t="s">
        <v>16</v>
      </c>
      <c r="B28" s="38"/>
      <c r="C28" s="38"/>
      <c r="D28" s="38"/>
      <c r="E28" s="38"/>
      <c r="F28" s="38"/>
      <c r="G28" s="38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0" spans="1:16" ht="24.95" customHeight="1">
      <c r="A30" s="28"/>
      <c r="B30" s="28"/>
      <c r="C30" s="28"/>
      <c r="D30" s="28"/>
      <c r="E30" s="28"/>
      <c r="F30" s="28"/>
      <c r="L30" s="6"/>
      <c r="M30" s="6"/>
      <c r="N30" s="6"/>
      <c r="O30" s="6"/>
    </row>
    <row r="31" spans="1:16" ht="15.75" customHeight="1">
      <c r="A31" s="37" t="s">
        <v>6</v>
      </c>
      <c r="B31" s="37"/>
      <c r="C31" s="37"/>
      <c r="D31" s="37"/>
      <c r="E31" s="37"/>
      <c r="F31" s="37"/>
      <c r="G31" s="25"/>
      <c r="L31" s="6"/>
      <c r="M31" s="6"/>
      <c r="N31" s="6"/>
      <c r="O31" s="6"/>
    </row>
    <row r="32" spans="1:16" ht="5.0999999999999996" customHeight="1">
      <c r="B32" s="23"/>
      <c r="C32" s="23"/>
      <c r="D32" s="23"/>
      <c r="E32" s="23"/>
      <c r="F32" s="23"/>
      <c r="G32" s="23"/>
      <c r="L32" s="6"/>
      <c r="M32" s="6"/>
      <c r="N32" s="6"/>
      <c r="O32" s="6"/>
    </row>
    <row r="33" spans="1:15" ht="24.95" customHeight="1">
      <c r="B33" s="26"/>
      <c r="C33" s="27" t="s">
        <v>7</v>
      </c>
      <c r="D33" s="26"/>
      <c r="E33" s="26"/>
      <c r="F33" s="26"/>
      <c r="G33" s="23"/>
      <c r="L33" s="6"/>
      <c r="M33" s="6"/>
      <c r="N33" s="6"/>
      <c r="O33" s="6"/>
    </row>
    <row r="34" spans="1:15" ht="15.75" customHeight="1">
      <c r="A34" s="37" t="s">
        <v>17</v>
      </c>
      <c r="B34" s="37"/>
      <c r="C34" s="37"/>
      <c r="D34" s="37"/>
      <c r="E34" s="37"/>
      <c r="F34" s="37"/>
      <c r="G34" s="25"/>
    </row>
  </sheetData>
  <mergeCells count="30"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20</cp:lastModifiedBy>
  <cp:lastPrinted>2026-09-02T06:44:04Z</cp:lastPrinted>
  <dcterms:created xsi:type="dcterms:W3CDTF">2025-08-27T13:07:43Z</dcterms:created>
  <dcterms:modified xsi:type="dcterms:W3CDTF">2026-09-02T07:17:12Z</dcterms:modified>
</cp:coreProperties>
</file>