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gerasimov\YandexDisk\[ СГСПУ ]\1. 44-ФЗ\[ Закупка малого объёма ]\ИП Фадеева № 26117\"/>
    </mc:Choice>
  </mc:AlternateContent>
  <bookViews>
    <workbookView xWindow="-120" yWindow="-120" windowWidth="29040" windowHeight="15840"/>
  </bookViews>
  <sheets>
    <sheet name="Смета" sheetId="2" r:id="rId1"/>
    <sheet name="Лист2" sheetId="3" r:id="rId2"/>
  </sheets>
  <definedNames>
    <definedName name="_xlnm.Print_Titles" localSheetId="0">Смета!$46:$48</definedName>
    <definedName name="_xlnm.Print_Area" localSheetId="0">Смета!$A:$L</definedName>
  </definedNames>
  <calcPr calcId="162913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<sst xmlns="http://schemas.openxmlformats.org/spreadsheetml/2006/main" count="251" uniqueCount="153">
  <si>
    <t>(наименование стройки)</t>
  </si>
  <si>
    <t>Сметная стоимость</t>
  </si>
  <si>
    <t>(наименование объекта капитального строительства)</t>
  </si>
  <si>
    <t>Составлен</t>
  </si>
  <si>
    <t>методом</t>
  </si>
  <si>
    <t>Основание</t>
  </si>
  <si>
    <t>тыс. руб.</t>
  </si>
  <si>
    <t>в том числе: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</si>
  <si>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</si>
  <si>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</si>
  <si>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</si>
  <si>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</si>
  <si>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</si>
  <si>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</si>
  <si>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Наименование работ и затрат</t>
  </si>
  <si>
    <t>Единица измерения</t>
  </si>
  <si>
    <t>Количество</t>
  </si>
  <si>
    <t>Обоснование</t>
  </si>
  <si>
    <t>Средства на оплату труда рабочих</t>
  </si>
  <si>
    <t>тыс.руб.</t>
  </si>
  <si>
    <t>всего с учетом коэффициентов</t>
  </si>
  <si>
    <t>Составлен(а) в текущем (базисном) уровне цен</t>
  </si>
  <si>
    <t>чел.-ч</t>
  </si>
  <si>
    <t>(проектная и (или) иная техническая документация)</t>
  </si>
  <si>
    <t>коэффи-циенты</t>
  </si>
  <si>
    <t>№ 
п/п</t>
  </si>
  <si>
    <t xml:space="preserve">Наименование программного продукта  
</t>
  </si>
  <si>
    <t>Estimate 2.0</t>
  </si>
  <si>
    <t>Наименование редакции сметных нормативов</t>
  </si>
  <si>
    <t>Наименование субъекта Российской Федерации</t>
  </si>
  <si>
    <t>Наименование зоны субъекта Российской Федерации</t>
  </si>
  <si>
    <t>индекс</t>
  </si>
  <si>
    <t>Сметная стоимость, руб.</t>
  </si>
  <si>
    <t>на единицу измерения
в базисном уровне цен</t>
  </si>
  <si>
    <t>Обоснование принятых текущих цен на строительные ресурсы</t>
  </si>
  <si>
    <t>-</t>
  </si>
  <si>
    <t>Средства на оплату труда машинистов</t>
  </si>
  <si>
    <t>на 
единицу измерения</t>
  </si>
  <si>
    <t>на единицу измерения в текущем уровне цен*</t>
  </si>
  <si>
    <t>всего
 в текущем уровне цен*</t>
  </si>
  <si>
    <t>Реквизиты приказа Минстроя России об утверждении дополнений и изменений к сметным нормативам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</si>
  <si>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&lt;1&gt;строительстве,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 326/пр</t>
  </si>
  <si>
    <t>(наименование работ и затрат)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</si>
  <si>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N 1452</t>
  </si>
  <si>
    <t>Приказ Минстроя России от 30.12.2021 № 1046/пр; Приказ Минстроя России от 04.08.2020 № 421/пр; Приказ Минстроя России от 21.12.2020 № 812/пр; Приказ Минстроя России от 11.12.2020 № 774/пр</t>
  </si>
  <si>
    <t>Приказ Минстроя России от 18.03.2022 № 378/пр, Приказ Минстроя России от 26.08.2022 № 703/пр, Приказ Минстроя России от 26.10.2022 № 905/пр, Приказ Минстроя России от 27.12.2022 № 1133/пр, Приказ Минстроя России от 10.02.2023 № 84/пр, Приказ Минстроя России от 11.05.2023 № 335/пр, Приказ Минстроя России от 02.08.2023 № 551/пр, Приказ Минстроя России от 14.11.2023 № 817/пр, Приказ Минстроя России от 16.02.2024 № 102/пр, Приказ Минстроя России от 13.05.2024 №323/пр, Приказ Минстроя России от 09.08.2024 №524/пр, Приказ Минстроя России от 07.11.2024 № 747/пр, Приказ Минстроя России от 07.02.2025 №69/пр, Приказ Минстроя России от 19.05.2025 №299/пр, Приказ Минстроя России от 14.08.2025 №490/пр; Приказ Минстроя России от 12.11.2025 №696/пр; Приказ Минстроя России от 17.02.2026 №91/пр; Приказ Минстроя России от 15.05.2026 №301/пр;_x000D_
Приказ Минстроя России от 07.07.2022 № 557/пр, Приказ Минстроя России от 30.01.2024 №55/пр; Приказ Минстроя России от 23.01.2025 №30/пр; Приказ Минстроя России от 30.01.2026 №42/пр;_x000D_
Приказ Минстроя России от 02.09.2021 № 636/пр, Приказ Минстроя России от 26.07.2022 № 611/пр, Приказ Минстроя России от 22.04.2022 № 317/пр</t>
  </si>
  <si>
    <t>Письмо Минстроя России от 22.05.2026 № 31076-ИФ/09</t>
  </si>
  <si>
    <t>Постановление Правительства Самарской области от 22.04.2026 № 261</t>
  </si>
  <si>
    <t>Сплит-форма аналитики индексов и сметных цен для ценовой зоны Самарская область II кв. 2026 г., Сборник ТТССЦм-РИМ для Самарской области II кв. 2026 г.</t>
  </si>
  <si>
    <t>Самарская область</t>
  </si>
  <si>
    <t>г. Самара, ул. Антонова-Овсеенко, 534 квартал</t>
  </si>
  <si>
    <t>Валка и дробление древесно-кустарниковой растительности по адресу: г. Самара, ул. Антонова-Овсеенко, 534 квартал</t>
  </si>
  <si>
    <t>ЛОКАЛЬНЫЙ СМЕТНЫЙ РАСЧЕТ (СМЕТА) № ЛС-01-01-90</t>
  </si>
  <si>
    <t xml:space="preserve">ресурсно-индексным </t>
  </si>
  <si>
    <t>ведомость объемов работ</t>
  </si>
  <si>
    <t>II кв. 2026 г.</t>
  </si>
  <si>
    <t>*Смета составлена для упрощенной системы налогообложения</t>
  </si>
  <si>
    <t>149,85</t>
  </si>
  <si>
    <t>0,00</t>
  </si>
  <si>
    <t>22,75</t>
  </si>
  <si>
    <t>4,66</t>
  </si>
  <si>
    <t>58,1125</t>
  </si>
  <si>
    <t>7,728</t>
  </si>
  <si>
    <t>Раздел 1. Благоустройство</t>
  </si>
  <si>
    <t>1</t>
  </si>
  <si>
    <t>ГЭСНр68-01-003-02</t>
  </si>
  <si>
    <t>Валка деревьев в городских условиях: (липа, сосна, кедр, тополь) диаметром более 300 мм</t>
  </si>
  <si>
    <t>м3</t>
  </si>
  <si>
    <t/>
  </si>
  <si>
    <t>ОТ (ЗТ)</t>
  </si>
  <si>
    <t>1-100-28</t>
  </si>
  <si>
    <t>Средний разряд работы 2,8</t>
  </si>
  <si>
    <t>2</t>
  </si>
  <si>
    <t>ЭМ</t>
  </si>
  <si>
    <t>ОТм (ЗТм)</t>
  </si>
  <si>
    <t>4</t>
  </si>
  <si>
    <t>М</t>
  </si>
  <si>
    <t>01.3.01.01-0002</t>
  </si>
  <si>
    <t>Бензин автомобильный АИ-98, АИ-95</t>
  </si>
  <si>
    <t>т</t>
  </si>
  <si>
    <t>Итого прямые затраты</t>
  </si>
  <si>
    <t>ФОТ</t>
  </si>
  <si>
    <t>Пр/812-102.0</t>
  </si>
  <si>
    <t>Благоустройство (102.0)</t>
  </si>
  <si>
    <t>Пр/774-102.0</t>
  </si>
  <si>
    <t>Всего по позиции</t>
  </si>
  <si>
    <t>ГЭСНр68-01-003-04</t>
  </si>
  <si>
    <t>Валка деревьев в городских условиях: (ель, пихта, береза, лиственница, ольха) диаметром более 300 мм</t>
  </si>
  <si>
    <t>3</t>
  </si>
  <si>
    <t>ГЭСН01-02-126-07</t>
  </si>
  <si>
    <t>Валка и дробление древесно-кустарниковой растительности в щепу самоходным мульчером на гусеничном ходу мощностью 205 кВт (279 л.с.): леса очень мелкого, густого</t>
  </si>
  <si>
    <t>га</t>
  </si>
  <si>
    <t>91.12.08-516</t>
  </si>
  <si>
    <t>Мульчеры самоходные на гусеничном ходу, мощность 205 кВт (279 л.с.)</t>
  </si>
  <si>
    <t>маш.-ч</t>
  </si>
  <si>
    <t>4-100-060</t>
  </si>
  <si>
    <t>Трудозатраты машинистов разряд 6</t>
  </si>
  <si>
    <t>чел.ч</t>
  </si>
  <si>
    <t>Пр/812-001.4</t>
  </si>
  <si>
    <t>Земляные работы,  выполняемые по другим видам работ (подготовительным,  сопутствующим,  укрепительным) (001.4)</t>
  </si>
  <si>
    <t>Пр/774-001.4</t>
  </si>
  <si>
    <t>Итого прямые затраты по разделу 1. Благоустройство</t>
  </si>
  <si>
    <t xml:space="preserve">     в том числе</t>
  </si>
  <si>
    <t xml:space="preserve">     оплата труда (ОТ)</t>
  </si>
  <si>
    <t xml:space="preserve">     эксплуатация машин и механизмов</t>
  </si>
  <si>
    <t xml:space="preserve">     оплата труда машинистов (ОТм)</t>
  </si>
  <si>
    <t xml:space="preserve">     материальные ресурсы</t>
  </si>
  <si>
    <t xml:space="preserve">     перевозка</t>
  </si>
  <si>
    <t>Итого ФОТ</t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</si>
  <si>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</si>
  <si>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</si>
  <si>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</si>
  <si>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</si>
  <si>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>Итого по разделу 1. Благоустройство</t>
  </si>
  <si>
    <t xml:space="preserve">     Справочно</t>
  </si>
  <si>
    <t xml:space="preserve">     материальные ресурсы, отсутствующие в ФРСН</t>
  </si>
  <si>
    <t xml:space="preserve">     оборудование, отсутствующее в ФРСН</t>
  </si>
  <si>
    <t xml:space="preserve">     затраты труда рабочих</t>
  </si>
  <si>
    <t xml:space="preserve">     затраты труда машинистов</t>
  </si>
  <si>
    <t>ИТОГИ ПО СМЕТЕ</t>
  </si>
  <si>
    <t>ВСЕГО строительные работы</t>
  </si>
  <si>
    <t>в том числе</t>
  </si>
  <si>
    <t>всего прямые затраты</t>
  </si>
  <si>
    <t>всего ФОТ</t>
  </si>
  <si>
    <t>всего накладные расходы</t>
  </si>
  <si>
    <t>всего сметная прибыль</t>
  </si>
  <si>
    <t>ВСЕГО по смете</t>
  </si>
  <si>
    <t>Всего прямые затраты</t>
  </si>
  <si>
    <t>Всего ФОТ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</si>
  <si>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</si>
  <si>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</si>
  <si>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</si>
  <si>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</si>
  <si>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Справочно</t>
  </si>
  <si>
    <t xml:space="preserve">          материальные ресурсы, отсутствующие в ФРСН</t>
  </si>
  <si>
    <t xml:space="preserve">          оборудование, отсутствующие в ФРСН</t>
  </si>
  <si>
    <t xml:space="preserve">          затраты труда рабочих</t>
  </si>
  <si>
    <t xml:space="preserve">          затраты труда машинистов</t>
  </si>
  <si>
    <t>*Сметная стоимость на единицу измерения и всего в текущем уровне цен для эксплуатации машин, материальных ресурсов и оборудования определена с учетом НДС 22%</t>
  </si>
  <si>
    <t>Составил</t>
  </si>
  <si>
    <t>[должность, подпись (инициалы, фамилия)]</t>
  </si>
  <si>
    <t>Проверил</t>
  </si>
  <si>
    <t>инженер II кат.                                                 Карахонычева И.А.</t>
  </si>
  <si>
    <t>и.о. проректора по АХР                                    Селиверстов В.В.</t>
  </si>
  <si>
    <t>Приложение № 2</t>
  </si>
  <si>
    <t>ЗАКАЗЧИК:</t>
  </si>
  <si>
    <t>ПОДРЯДЧИК:</t>
  </si>
  <si>
    <t>Ректор СГСПУ</t>
  </si>
  <si>
    <t>Индивидуальный предприниматель</t>
  </si>
  <si>
    <t>_____________________________ С.Ю. Бакулина</t>
  </si>
  <si>
    <t>_____________________________Р.Г. Фадеева</t>
  </si>
  <si>
    <t>М.П.</t>
  </si>
  <si>
    <t>к Контракту № 26117 от "___" 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</si>
</sst>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9"/>
      <name val="Arial Cyr"/>
      <charset val="204"/>
    </font>
    <font>
      <sz val="8"/>
      <name val="Arial Narrow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Arial Cyr"/>
      <charset val="204"/>
    </font>
    <font>
      <i/>
      <sz val="7"/>
      <name val="Arial Narrow"/>
      <family val="2"/>
      <charset val="204"/>
    </font>
    <font>
      <sz val="7"/>
      <name val="Arial Narrow"/>
      <family val="2"/>
      <charset val="204"/>
    </font>
    <font>
      <b/>
      <sz val="7.5"/>
      <name val="Arial Narrow"/>
      <family val="2"/>
      <charset val="204"/>
    </font>
    <font>
      <sz val="7.5"/>
      <name val="Arial Narrow"/>
      <family val="2"/>
      <charset val="204"/>
    </font>
    <font>
      <u/>
      <sz val="7.5"/>
      <name val="Arial Narrow"/>
      <family val="2"/>
      <charset val="204"/>
    </font>
    <font>
      <i/>
      <sz val="7.5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11"/>
      <name val="Arial Narrow"/>
      <family val="2"/>
      <charset val="204"/>
    </font>
    <font>
      <b/>
      <u/>
      <sz val="11"/>
      <name val="Arial Narrow"/>
      <family val="2"/>
      <charset val="204"/>
    </font>
    <font>
      <u/>
      <sz val="11"/>
      <name val="Arial Narrow"/>
      <family val="2"/>
      <charset val="204"/>
    </font>
    <font>
      <b/>
      <sz val="11"/>
      <name val="Arial Narrow"/>
      <family val="2"/>
      <charset val="204"/>
    </font>
    <font>
      <i/>
      <sz val="9"/>
      <name val="Arial Narrow"/>
      <family val="2"/>
      <charset val="204"/>
    </font>
    <font>
      <sz val="9"/>
      <name val="Arial Narrow"/>
      <family val="2"/>
      <charset val="204"/>
    </font>
    <font>
      <b/>
      <i/>
      <sz val="9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NumberFormat="1" applyFont="1" applyFill="1"/>
    <xf numFmtId="49" fontId="1" fillId="0" borderId="0" xfId="0" applyNumberFormat="1" applyFont="1" applyFill="1" applyAlignment="1">
      <alignment vertical="top"/>
    </xf>
    <xf numFmtId="0" fontId="1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horizontal="left" vertical="top" wrapText="1"/>
    </xf>
    <xf numFmtId="49" fontId="2" fillId="0" borderId="0" xfId="0" applyNumberFormat="1" applyFont="1" applyFill="1" applyAlignment="1"/>
    <xf numFmtId="49" fontId="1" fillId="0" borderId="0" xfId="0" applyNumberFormat="1" applyFont="1" applyFill="1" applyAlignment="1"/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9" fontId="7" fillId="0" borderId="0" xfId="0" applyNumberFormat="1" applyFont="1" applyFill="1" applyAlignment="1"/>
    <xf numFmtId="0" fontId="9" fillId="0" borderId="0" xfId="0" applyNumberFormat="1" applyFont="1" applyFill="1" applyAlignment="1">
      <alignment horizontal="right" wrapText="1"/>
    </xf>
    <xf numFmtId="0" fontId="8" fillId="0" borderId="0" xfId="0" applyNumberFormat="1" applyFont="1" applyFill="1" applyAlignment="1"/>
    <xf numFmtId="4" fontId="8" fillId="0" borderId="0" xfId="0" applyNumberFormat="1" applyFont="1" applyFill="1" applyAlignment="1">
      <alignment vertical="top"/>
    </xf>
    <xf numFmtId="0" fontId="8" fillId="0" borderId="0" xfId="0" applyNumberFormat="1" applyFont="1" applyFill="1" applyAlignment="1">
      <alignment vertical="top"/>
    </xf>
    <xf numFmtId="0" fontId="9" fillId="0" borderId="0" xfId="0" applyNumberFormat="1" applyFont="1" applyFill="1" applyAlignment="1">
      <alignment vertical="top" wrapText="1"/>
    </xf>
    <xf numFmtId="0" fontId="9" fillId="0" borderId="0" xfId="0" applyNumberFormat="1" applyFont="1" applyFill="1" applyAlignment="1">
      <alignment vertical="top"/>
    </xf>
    <xf numFmtId="4" fontId="8" fillId="0" borderId="0" xfId="0" applyNumberFormat="1" applyFont="1" applyFill="1" applyBorder="1" applyAlignment="1">
      <alignment vertical="top"/>
    </xf>
    <xf numFmtId="49" fontId="8" fillId="0" borderId="0" xfId="0" applyNumberFormat="1" applyFont="1" applyFill="1" applyAlignment="1">
      <alignment vertical="top"/>
    </xf>
    <xf numFmtId="0" fontId="8" fillId="0" borderId="0" xfId="0" applyNumberFormat="1" applyFont="1" applyFill="1" applyAlignment="1">
      <alignment vertical="top" wrapText="1"/>
    </xf>
    <xf numFmtId="0" fontId="10" fillId="0" borderId="0" xfId="0" applyNumberFormat="1" applyFont="1" applyFill="1" applyAlignment="1">
      <alignment horizontal="right" vertical="top"/>
    </xf>
    <xf numFmtId="0" fontId="10" fillId="0" borderId="0" xfId="0" applyNumberFormat="1" applyFont="1" applyFill="1" applyAlignment="1">
      <alignment horizontal="left" indent="2"/>
    </xf>
    <xf numFmtId="0" fontId="7" fillId="0" borderId="0" xfId="0" applyNumberFormat="1" applyFont="1" applyFill="1" applyAlignment="1">
      <alignment horizontal="left" indent="2"/>
    </xf>
    <xf numFmtId="0" fontId="1" fillId="0" borderId="0" xfId="0" applyNumberFormat="1" applyFont="1" applyFill="1" applyBorder="1" applyAlignment="1"/>
    <xf numFmtId="0" fontId="1" fillId="0" borderId="2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Alignment="1">
      <alignment horizontal="left" vertical="top" wrapText="1"/>
    </xf>
    <xf numFmtId="4" fontId="2" fillId="0" borderId="0" xfId="0" applyNumberFormat="1" applyFont="1" applyFill="1" applyAlignment="1">
      <alignment vertical="top" wrapText="1"/>
    </xf>
    <xf numFmtId="4" fontId="8" fillId="0" borderId="0" xfId="0" applyNumberFormat="1" applyFont="1" applyFill="1" applyAlignment="1"/>
    <xf numFmtId="4" fontId="10" fillId="0" borderId="0" xfId="0" applyNumberFormat="1" applyFont="1" applyFill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horizontal="justify" vertical="top" wrapText="1"/>
    </xf>
    <xf numFmtId="49" fontId="3" fillId="0" borderId="0" xfId="0" applyNumberFormat="1" applyFont="1" applyFill="1" applyBorder="1" applyAlignment="1">
      <alignment horizontal="justify" vertical="top" wrapText="1"/>
    </xf>
    <xf numFmtId="49" fontId="1" fillId="0" borderId="0" xfId="0" applyNumberFormat="1" applyFont="1" applyFill="1" applyAlignment="1">
      <alignment horizontal="justify" wrapText="1"/>
    </xf>
    <xf numFmtId="49" fontId="8" fillId="0" borderId="0" xfId="0" applyNumberFormat="1" applyFont="1" applyFill="1" applyAlignment="1">
      <alignment horizontal="justify" wrapText="1"/>
    </xf>
    <xf numFmtId="49" fontId="8" fillId="0" borderId="0" xfId="0" applyNumberFormat="1" applyFont="1" applyFill="1" applyAlignment="1">
      <alignment horizontal="justify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justify" vertical="top" wrapText="1"/>
    </xf>
    <xf numFmtId="0" fontId="1" fillId="0" borderId="0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vertical="top"/>
    </xf>
    <xf numFmtId="4" fontId="1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/>
    <xf numFmtId="0" fontId="4" fillId="0" borderId="0" xfId="0" applyFont="1" applyAlignment="1">
      <alignment horizontal="left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horizontal="centerContinuous" vertical="top"/>
    </xf>
    <xf numFmtId="0" fontId="1" fillId="0" borderId="0" xfId="0" applyNumberFormat="1" applyFont="1" applyFill="1" applyAlignment="1">
      <alignment horizontal="centerContinuous" vertical="top" wrapText="1"/>
    </xf>
    <xf numFmtId="0" fontId="1" fillId="0" borderId="0" xfId="0" applyNumberFormat="1" applyFont="1" applyFill="1" applyAlignment="1">
      <alignment horizontal="right" vertical="top"/>
    </xf>
    <xf numFmtId="49" fontId="2" fillId="0" borderId="0" xfId="0" applyNumberFormat="1" applyFont="1" applyFill="1" applyAlignment="1">
      <alignment horizontal="centerContinuous" vertical="top"/>
    </xf>
    <xf numFmtId="49" fontId="2" fillId="0" borderId="0" xfId="0" applyNumberFormat="1" applyFont="1" applyFill="1" applyAlignment="1">
      <alignment horizontal="justify" vertical="top" wrapText="1"/>
    </xf>
    <xf numFmtId="0" fontId="2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centerContinuous" vertical="top" wrapText="1"/>
    </xf>
    <xf numFmtId="0" fontId="2" fillId="0" borderId="0" xfId="0" applyNumberFormat="1" applyFont="1" applyFill="1" applyAlignment="1">
      <alignment horizontal="right" vertical="top"/>
    </xf>
    <xf numFmtId="0" fontId="2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horizontal="right" vertical="top"/>
    </xf>
    <xf numFmtId="49" fontId="1" fillId="0" borderId="12" xfId="0" applyNumberFormat="1" applyFont="1" applyFill="1" applyBorder="1" applyAlignment="1">
      <alignment vertical="top"/>
    </xf>
    <xf numFmtId="49" fontId="1" fillId="0" borderId="12" xfId="0" applyNumberFormat="1" applyFont="1" applyFill="1" applyBorder="1" applyAlignment="1">
      <alignment horizontal="justify" vertical="top" wrapText="1"/>
    </xf>
    <xf numFmtId="0" fontId="1" fillId="0" borderId="12" xfId="0" applyNumberFormat="1" applyFont="1" applyFill="1" applyBorder="1" applyAlignment="1">
      <alignment vertical="top"/>
    </xf>
    <xf numFmtId="4" fontId="1" fillId="0" borderId="12" xfId="0" applyNumberFormat="1" applyFont="1" applyFill="1" applyBorder="1" applyAlignment="1">
      <alignment vertical="top"/>
    </xf>
    <xf numFmtId="4" fontId="2" fillId="0" borderId="12" xfId="0" applyNumberFormat="1" applyFont="1" applyFill="1" applyBorder="1" applyAlignment="1">
      <alignment vertical="top"/>
    </xf>
    <xf numFmtId="4" fontId="2" fillId="0" borderId="0" xfId="0" applyNumberFormat="1" applyFont="1" applyFill="1" applyAlignment="1">
      <alignment horizontal="right" vertical="top"/>
    </xf>
    <xf numFmtId="0" fontId="1" fillId="0" borderId="0" xfId="0" applyNumberFormat="1" applyFont="1" applyFill="1" applyBorder="1" applyAlignment="1">
      <alignment vertical="top" wrapText="1"/>
    </xf>
    <xf numFmtId="49" fontId="1" fillId="0" borderId="0" xfId="0" applyNumberFormat="1" applyFont="1" applyFill="1" applyAlignment="1">
      <alignment horizontal="justify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top" wrapText="1"/>
    </xf>
    <xf numFmtId="0" fontId="1" fillId="0" borderId="4" xfId="0" applyNumberFormat="1" applyFont="1" applyFill="1" applyBorder="1" applyAlignment="1">
      <alignment horizontal="left" vertical="top" wrapText="1"/>
    </xf>
    <xf numFmtId="49" fontId="11" fillId="0" borderId="4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Alignment="1">
      <alignment horizontal="right"/>
    </xf>
    <xf numFmtId="49" fontId="9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/>
    <xf numFmtId="4" fontId="8" fillId="0" borderId="0" xfId="0" applyNumberFormat="1" applyFont="1" applyFill="1" applyAlignment="1">
      <alignment horizontal="right" vertical="top"/>
    </xf>
    <xf numFmtId="0" fontId="8" fillId="0" borderId="0" xfId="0" applyNumberFormat="1" applyFont="1" applyFill="1" applyAlignment="1">
      <alignment horizontal="left"/>
    </xf>
    <xf numFmtId="49" fontId="11" fillId="0" borderId="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" fillId="0" borderId="3" xfId="0" applyNumberFormat="1" applyFont="1" applyFill="1" applyBorder="1" applyAlignment="1">
      <alignment horizontal="left" vertical="top" wrapText="1"/>
    </xf>
    <xf numFmtId="0" fontId="2" fillId="0" borderId="12" xfId="0" applyNumberFormat="1" applyFont="1" applyFill="1" applyBorder="1" applyAlignment="1">
      <alignment vertical="top" wrapText="1"/>
    </xf>
    <xf numFmtId="0" fontId="12" fillId="0" borderId="12" xfId="0" applyFont="1" applyBorder="1" applyAlignment="1">
      <alignment vertical="top"/>
    </xf>
    <xf numFmtId="0" fontId="2" fillId="0" borderId="0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top"/>
    </xf>
    <xf numFmtId="0" fontId="3" fillId="0" borderId="0" xfId="0" applyNumberFormat="1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" fillId="0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4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/>
    </xf>
    <xf numFmtId="0" fontId="1" fillId="0" borderId="12" xfId="0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49" fontId="1" fillId="0" borderId="0" xfId="0" applyNumberFormat="1" applyFont="1" applyFill="1" applyAlignment="1">
      <alignment horizontal="justify" vertical="top" wrapText="1"/>
    </xf>
    <xf numFmtId="49" fontId="0" fillId="0" borderId="4" xfId="0" applyNumberFormat="1" applyBorder="1" applyAlignment="1">
      <alignment horizontal="center"/>
    </xf>
    <xf numFmtId="49" fontId="14" fillId="0" borderId="0" xfId="0" applyNumberFormat="1" applyFont="1" applyAlignment="1">
      <alignment horizontal="right"/>
    </xf>
    <xf numFmtId="49" fontId="15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15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14" fillId="0" borderId="0" xfId="0" applyNumberFormat="1" applyFont="1"/>
    <xf numFmtId="0" fontId="14" fillId="0" borderId="0" xfId="0" applyFont="1"/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49" fontId="17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49" fontId="20" fillId="0" borderId="0" xfId="0" applyNumberFormat="1" applyFont="1"/>
    <xf numFmtId="0" fontId="18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0"/>
  <sheetViews>
    <sheetView tabSelected="1" topLeftCell="A106" zoomScaleNormal="100" zoomScaleSheetLayoutView="100" workbookViewId="0">
      <selection activeCell="A11" sqref="A11:E11"/>
    </sheetView>
  </sheetViews>
  <sheetFormatPr defaultRowHeight="12.75" x14ac:dyDescent="0.25"/>
  <cols>
    <col min="1" max="1" width="4.42578125" style="2" customWidth="1"/>
    <col min="2" max="2" width="10.28515625" style="36" customWidth="1"/>
    <col min="3" max="3" width="21.140625" style="44" customWidth="1"/>
    <col min="4" max="4" width="8.7109375" style="3" customWidth="1"/>
    <col min="5" max="5" width="8.7109375" style="4" customWidth="1"/>
    <col min="6" max="6" width="5.7109375" style="4" customWidth="1"/>
    <col min="7" max="7" width="9.140625" style="4" customWidth="1"/>
    <col min="8" max="8" width="8.7109375" style="5" customWidth="1"/>
    <col min="9" max="9" width="5.7109375" style="4" customWidth="1"/>
    <col min="10" max="10" width="8.85546875" style="5" customWidth="1"/>
    <col min="11" max="11" width="4.7109375" style="4" customWidth="1"/>
    <col min="12" max="12" width="10.7109375" style="5" customWidth="1"/>
    <col min="13" max="16384" width="9.140625" style="1"/>
  </cols>
  <sheetData>
    <row r="1" spans="1:12" ht="16.5" x14ac:dyDescent="0.3">
      <c r="B1" s="73"/>
      <c r="C1" s="72"/>
      <c r="L1" s="115" t="s">
        <v>144</v>
      </c>
    </row>
    <row r="2" spans="1:12" ht="16.5" x14ac:dyDescent="0.3">
      <c r="B2" s="73"/>
      <c r="C2" s="72"/>
      <c r="L2" s="115" t="s">
        <v>152</v>
      </c>
    </row>
    <row r="3" spans="1:12" ht="16.5" x14ac:dyDescent="0.25">
      <c r="A3" s="116" t="s">
        <v>145</v>
      </c>
      <c r="B3" s="116"/>
      <c r="C3" s="116"/>
      <c r="D3" s="116"/>
      <c r="E3" s="117"/>
      <c r="F3" s="117"/>
      <c r="G3" s="118" t="s">
        <v>146</v>
      </c>
      <c r="H3" s="118"/>
      <c r="I3" s="118"/>
      <c r="J3" s="119"/>
      <c r="K3" s="120"/>
      <c r="L3" s="119"/>
    </row>
    <row r="4" spans="1:12" ht="16.5" x14ac:dyDescent="0.3">
      <c r="A4" s="121" t="s">
        <v>147</v>
      </c>
      <c r="B4" s="122"/>
      <c r="C4" s="122"/>
      <c r="D4" s="123"/>
      <c r="E4" s="124"/>
      <c r="F4" s="124"/>
      <c r="G4" s="121" t="s">
        <v>148</v>
      </c>
      <c r="H4" s="125"/>
      <c r="I4" s="126"/>
      <c r="J4" s="119"/>
      <c r="K4" s="120"/>
      <c r="L4" s="119"/>
    </row>
    <row r="5" spans="1:12" ht="16.5" x14ac:dyDescent="0.3">
      <c r="A5" s="122"/>
      <c r="B5" s="127"/>
      <c r="C5" s="122"/>
      <c r="D5" s="123"/>
      <c r="E5" s="124"/>
      <c r="F5" s="124"/>
      <c r="G5" s="122"/>
      <c r="H5" s="122"/>
      <c r="I5" s="126"/>
      <c r="J5" s="119"/>
      <c r="K5" s="120"/>
      <c r="L5" s="119"/>
    </row>
    <row r="6" spans="1:12" ht="16.5" x14ac:dyDescent="0.3">
      <c r="A6" s="128" t="s">
        <v>149</v>
      </c>
      <c r="B6" s="122"/>
      <c r="C6" s="122"/>
      <c r="D6" s="123"/>
      <c r="E6" s="124"/>
      <c r="F6" s="124"/>
      <c r="G6" s="128" t="s">
        <v>150</v>
      </c>
      <c r="H6" s="122"/>
      <c r="I6" s="126"/>
      <c r="J6" s="119"/>
      <c r="K6" s="120"/>
      <c r="L6" s="119"/>
    </row>
    <row r="7" spans="1:12" ht="13.5" x14ac:dyDescent="0.25">
      <c r="A7" s="129" t="s">
        <v>151</v>
      </c>
      <c r="B7" s="129"/>
      <c r="C7" s="129"/>
      <c r="D7" s="130"/>
      <c r="E7" s="131"/>
      <c r="F7" s="131"/>
      <c r="G7" s="129" t="s">
        <v>151</v>
      </c>
      <c r="H7" s="132"/>
      <c r="I7" s="133"/>
      <c r="J7" s="119"/>
      <c r="K7" s="120"/>
      <c r="L7" s="119"/>
    </row>
    <row r="9" spans="1:12" ht="17.25" customHeight="1" x14ac:dyDescent="0.25">
      <c r="A9" s="85" t="s">
        <v>26</v>
      </c>
      <c r="B9" s="85"/>
      <c r="C9" s="85"/>
      <c r="D9" s="85"/>
      <c r="E9" s="85"/>
      <c r="F9" s="100" t="s">
        <v>27</v>
      </c>
      <c r="G9" s="100"/>
      <c r="H9" s="100"/>
      <c r="I9" s="100"/>
      <c r="J9" s="100"/>
      <c r="K9" s="100"/>
      <c r="L9" s="100"/>
    </row>
    <row r="10" spans="1:12" ht="55.5" customHeight="1" x14ac:dyDescent="0.25">
      <c r="A10" s="85" t="s">
        <v>28</v>
      </c>
      <c r="B10" s="85"/>
      <c r="C10" s="85"/>
      <c r="D10" s="85"/>
      <c r="E10" s="85"/>
      <c r="F10" s="100" t="s">
        <v>44</v>
      </c>
      <c r="G10" s="100"/>
      <c r="H10" s="100"/>
      <c r="I10" s="100"/>
      <c r="J10" s="100"/>
      <c r="K10" s="100"/>
      <c r="L10" s="100"/>
    </row>
    <row r="11" spans="1:12" ht="210" customHeight="1" x14ac:dyDescent="0.25">
      <c r="A11" s="85" t="s">
        <v>40</v>
      </c>
      <c r="B11" s="85"/>
      <c r="C11" s="85"/>
      <c r="D11" s="85"/>
      <c r="E11" s="85"/>
      <c r="F11" s="86" t="s">
        <v>45</v>
      </c>
      <c r="G11" s="86"/>
      <c r="H11" s="86"/>
      <c r="I11" s="86"/>
      <c r="J11" s="86"/>
      <c r="K11" s="86"/>
      <c r="L11" s="86"/>
    </row>
    <row r="12" spans="1:12" ht="142.5" customHeight="1" x14ac:dyDescent="0.25">
      <c r="A12" s="85" t="s">
        <v>41</v>
      </c>
      <c r="B12" s="85"/>
      <c r="C12" s="85"/>
      <c r="D12" s="85"/>
      <c r="E12" s="85"/>
      <c r="F12" s="86" t="s">
        <v>46</v>
      </c>
      <c r="G12" s="86"/>
      <c r="H12" s="86"/>
      <c r="I12" s="86"/>
      <c r="J12" s="86"/>
      <c r="K12" s="86"/>
      <c r="L12" s="86"/>
    </row>
    <row r="13" spans="1:12" ht="54" customHeight="1" x14ac:dyDescent="0.25">
      <c r="A13" s="85" t="s">
        <v>43</v>
      </c>
      <c r="B13" s="85"/>
      <c r="C13" s="85"/>
      <c r="D13" s="85"/>
      <c r="E13" s="85"/>
      <c r="F13" s="86" t="s">
        <v>47</v>
      </c>
      <c r="G13" s="86"/>
      <c r="H13" s="86"/>
      <c r="I13" s="86"/>
      <c r="J13" s="86"/>
      <c r="K13" s="86"/>
      <c r="L13" s="86"/>
    </row>
    <row r="14" spans="1:12" ht="30.75" customHeight="1" x14ac:dyDescent="0.25">
      <c r="A14" s="85" t="s">
        <v>34</v>
      </c>
      <c r="B14" s="85"/>
      <c r="C14" s="85"/>
      <c r="D14" s="85"/>
      <c r="E14" s="85"/>
      <c r="F14" s="86" t="s">
        <v>48</v>
      </c>
      <c r="G14" s="86"/>
      <c r="H14" s="86"/>
      <c r="I14" s="86"/>
      <c r="J14" s="86"/>
      <c r="K14" s="86"/>
      <c r="L14" s="86"/>
    </row>
    <row r="15" spans="1:12" ht="17.25" customHeight="1" x14ac:dyDescent="0.25">
      <c r="A15" s="85" t="s">
        <v>29</v>
      </c>
      <c r="B15" s="85"/>
      <c r="C15" s="85"/>
      <c r="D15" s="85"/>
      <c r="E15" s="85"/>
      <c r="F15" s="86" t="s">
        <v>49</v>
      </c>
      <c r="G15" s="86"/>
      <c r="H15" s="86"/>
      <c r="I15" s="86"/>
      <c r="J15" s="86"/>
      <c r="K15" s="86"/>
      <c r="L15" s="86"/>
    </row>
    <row r="16" spans="1:12" ht="17.25" customHeight="1" x14ac:dyDescent="0.25">
      <c r="A16" s="85" t="s">
        <v>30</v>
      </c>
      <c r="B16" s="85"/>
      <c r="C16" s="85"/>
      <c r="D16" s="85"/>
      <c r="E16" s="85"/>
      <c r="F16" s="86" t="s">
        <v>35</v>
      </c>
      <c r="G16" s="86"/>
      <c r="H16" s="86"/>
      <c r="I16" s="86"/>
      <c r="J16" s="86"/>
      <c r="K16" s="86"/>
      <c r="L16" s="86"/>
    </row>
    <row r="17" spans="1:12" ht="10.5" customHeight="1" x14ac:dyDescent="0.25">
      <c r="A17" s="30"/>
      <c r="C17" s="34"/>
      <c r="D17" s="30"/>
      <c r="E17" s="30"/>
      <c r="F17" s="34"/>
      <c r="G17" s="34"/>
      <c r="H17" s="34"/>
      <c r="I17" s="34"/>
      <c r="J17" s="34"/>
      <c r="K17" s="34"/>
      <c r="L17" s="34"/>
    </row>
    <row r="18" spans="1:12" ht="14.25" customHeight="1" x14ac:dyDescent="0.25">
      <c r="A18" s="98" t="s">
        <v>50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</row>
    <row r="19" spans="1:12" ht="16.5" customHeight="1" x14ac:dyDescent="0.25">
      <c r="A19" s="92" t="s">
        <v>0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</row>
    <row r="21" spans="1:12" ht="15.75" customHeight="1" x14ac:dyDescent="0.25">
      <c r="A21" s="87" t="s">
        <v>51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2" ht="17.25" customHeight="1" x14ac:dyDescent="0.25">
      <c r="A22" s="92" t="s">
        <v>2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</row>
    <row r="23" spans="1:12" ht="2.1" customHeight="1" x14ac:dyDescent="0.25"/>
    <row r="24" spans="1:12" ht="18" customHeight="1" x14ac:dyDescent="0.25">
      <c r="A24" s="6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31"/>
    </row>
    <row r="25" spans="1:12" ht="18" customHeight="1" x14ac:dyDescent="0.25">
      <c r="A25" s="87" t="s">
        <v>52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2" x14ac:dyDescent="0.25">
      <c r="A26" s="6"/>
      <c r="B26" s="37"/>
      <c r="C26" s="7"/>
      <c r="D26" s="7"/>
      <c r="E26" s="7"/>
      <c r="F26" s="7"/>
      <c r="G26" s="7"/>
      <c r="H26" s="7"/>
      <c r="I26" s="7"/>
      <c r="J26" s="7"/>
      <c r="K26" s="7"/>
      <c r="L26" s="31"/>
    </row>
    <row r="27" spans="1:12" ht="15.75" customHeight="1" x14ac:dyDescent="0.25">
      <c r="A27" s="87" t="s">
        <v>51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2" ht="21" customHeight="1" x14ac:dyDescent="0.25">
      <c r="A28" s="92" t="s">
        <v>42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2.1" customHeight="1" x14ac:dyDescent="0.25"/>
    <row r="30" spans="1:12" x14ac:dyDescent="0.25">
      <c r="A30" s="2" t="s">
        <v>3</v>
      </c>
      <c r="C30" s="50" t="s">
        <v>53</v>
      </c>
      <c r="D30" s="3" t="s">
        <v>4</v>
      </c>
    </row>
    <row r="32" spans="1:12" x14ac:dyDescent="0.25">
      <c r="A32" s="2" t="s">
        <v>5</v>
      </c>
      <c r="C32" s="93" t="s">
        <v>54</v>
      </c>
      <c r="D32" s="93"/>
      <c r="E32" s="93"/>
      <c r="F32" s="93"/>
      <c r="G32" s="93"/>
      <c r="H32" s="93"/>
      <c r="I32" s="93"/>
      <c r="J32" s="93"/>
      <c r="K32" s="93"/>
      <c r="L32" s="93"/>
    </row>
    <row r="33" spans="1:12" ht="12.75" customHeight="1" x14ac:dyDescent="0.25">
      <c r="A33" s="8"/>
      <c r="C33" s="92" t="s">
        <v>23</v>
      </c>
      <c r="D33" s="92"/>
      <c r="E33" s="92"/>
      <c r="F33" s="92"/>
      <c r="G33" s="92"/>
      <c r="H33" s="92"/>
      <c r="I33" s="92"/>
      <c r="J33" s="92"/>
      <c r="K33" s="92"/>
      <c r="L33" s="92"/>
    </row>
    <row r="34" spans="1:12" ht="9" customHeight="1" x14ac:dyDescent="0.25"/>
    <row r="35" spans="1:12" x14ac:dyDescent="0.25">
      <c r="A35" s="9" t="s">
        <v>21</v>
      </c>
      <c r="B35" s="38"/>
      <c r="D35" s="28" t="s">
        <v>55</v>
      </c>
      <c r="E35" s="99"/>
      <c r="F35" s="99"/>
      <c r="G35" s="99"/>
      <c r="H35" s="99"/>
      <c r="I35" s="99"/>
      <c r="J35" s="99"/>
      <c r="K35" s="99"/>
      <c r="L35" s="99"/>
    </row>
    <row r="36" spans="1:12" x14ac:dyDescent="0.25">
      <c r="A36" s="9"/>
      <c r="B36" s="38"/>
      <c r="D36" s="28"/>
      <c r="E36" s="48"/>
      <c r="F36" s="48"/>
      <c r="G36" s="48"/>
      <c r="H36" s="48"/>
      <c r="I36" s="48"/>
      <c r="J36" s="48"/>
      <c r="K36" s="48"/>
      <c r="L36" s="48"/>
    </row>
    <row r="37" spans="1:12" x14ac:dyDescent="0.25">
      <c r="A37" s="94" t="s">
        <v>56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</row>
    <row r="38" spans="1:12" x14ac:dyDescent="0.25">
      <c r="A38" s="10"/>
      <c r="B38" s="38"/>
    </row>
    <row r="39" spans="1:12" x14ac:dyDescent="0.25">
      <c r="A39" s="15" t="s">
        <v>1</v>
      </c>
      <c r="B39" s="39"/>
      <c r="C39" s="51"/>
      <c r="D39" s="16" t="s">
        <v>57</v>
      </c>
      <c r="E39" s="17" t="s">
        <v>6</v>
      </c>
      <c r="F39" s="17"/>
      <c r="G39" s="95" t="s">
        <v>18</v>
      </c>
      <c r="H39" s="95"/>
      <c r="I39" s="95"/>
      <c r="J39" s="96" t="s">
        <v>59</v>
      </c>
      <c r="K39" s="96"/>
      <c r="L39" s="32" t="s">
        <v>19</v>
      </c>
    </row>
    <row r="40" spans="1:12" x14ac:dyDescent="0.25">
      <c r="A40" s="26" t="s">
        <v>7</v>
      </c>
      <c r="C40" s="52"/>
      <c r="D40" s="20"/>
      <c r="E40" s="21"/>
      <c r="F40" s="17"/>
      <c r="G40" s="97" t="s">
        <v>36</v>
      </c>
      <c r="H40" s="97"/>
      <c r="I40" s="97"/>
      <c r="J40" s="96" t="s">
        <v>60</v>
      </c>
      <c r="K40" s="96"/>
      <c r="L40" s="32" t="s">
        <v>19</v>
      </c>
    </row>
    <row r="41" spans="1:12" ht="14.1" customHeight="1" x14ac:dyDescent="0.25">
      <c r="A41" s="27" t="s">
        <v>8</v>
      </c>
      <c r="C41" s="51"/>
      <c r="D41" s="16" t="s">
        <v>57</v>
      </c>
      <c r="E41" s="17" t="s">
        <v>19</v>
      </c>
      <c r="F41" s="17"/>
      <c r="G41" s="17" t="s">
        <v>9</v>
      </c>
      <c r="H41" s="18"/>
      <c r="I41" s="21"/>
      <c r="J41" s="89" t="s">
        <v>61</v>
      </c>
      <c r="K41" s="89"/>
      <c r="L41" s="32" t="s">
        <v>22</v>
      </c>
    </row>
    <row r="42" spans="1:12" ht="14.1" customHeight="1" x14ac:dyDescent="0.25">
      <c r="A42" s="27" t="s">
        <v>10</v>
      </c>
      <c r="C42" s="51"/>
      <c r="D42" s="16" t="s">
        <v>58</v>
      </c>
      <c r="E42" s="17" t="s">
        <v>19</v>
      </c>
      <c r="F42" s="17"/>
      <c r="G42" s="17" t="s">
        <v>11</v>
      </c>
      <c r="H42" s="18"/>
      <c r="I42" s="21"/>
      <c r="J42" s="90" t="s">
        <v>62</v>
      </c>
      <c r="K42" s="90"/>
      <c r="L42" s="32" t="s">
        <v>22</v>
      </c>
    </row>
    <row r="43" spans="1:12" ht="14.1" customHeight="1" x14ac:dyDescent="0.25">
      <c r="A43" s="27" t="s">
        <v>12</v>
      </c>
      <c r="C43" s="51"/>
      <c r="D43" s="16" t="s">
        <v>58</v>
      </c>
      <c r="E43" s="17" t="s">
        <v>19</v>
      </c>
      <c r="F43" s="17"/>
      <c r="G43" s="17"/>
      <c r="H43" s="18"/>
      <c r="I43" s="21"/>
      <c r="J43" s="88"/>
      <c r="K43" s="88"/>
      <c r="L43" s="32"/>
    </row>
    <row r="44" spans="1:12" ht="14.1" customHeight="1" x14ac:dyDescent="0.25">
      <c r="A44" s="27" t="s">
        <v>13</v>
      </c>
      <c r="C44" s="51"/>
      <c r="D44" s="16" t="s">
        <v>58</v>
      </c>
      <c r="E44" s="17" t="s">
        <v>19</v>
      </c>
      <c r="F44" s="17"/>
      <c r="G44" s="17"/>
      <c r="H44" s="18"/>
      <c r="I44" s="19"/>
      <c r="J44" s="22"/>
      <c r="K44" s="19"/>
      <c r="L44" s="18"/>
    </row>
    <row r="45" spans="1:12" ht="14.1" customHeight="1" x14ac:dyDescent="0.25">
      <c r="A45" s="23"/>
      <c r="B45" s="40"/>
      <c r="C45" s="53"/>
      <c r="D45" s="24"/>
      <c r="E45" s="19"/>
      <c r="F45" s="19"/>
      <c r="G45" s="19"/>
      <c r="H45" s="18"/>
      <c r="I45" s="19"/>
      <c r="J45" s="18"/>
      <c r="K45" s="25"/>
      <c r="L45" s="33"/>
    </row>
    <row r="46" spans="1:12" ht="16.5" customHeight="1" x14ac:dyDescent="0.25">
      <c r="A46" s="77" t="s">
        <v>25</v>
      </c>
      <c r="B46" s="79" t="s">
        <v>17</v>
      </c>
      <c r="C46" s="81" t="s">
        <v>14</v>
      </c>
      <c r="D46" s="83" t="s">
        <v>15</v>
      </c>
      <c r="E46" s="74" t="s">
        <v>16</v>
      </c>
      <c r="F46" s="75"/>
      <c r="G46" s="76"/>
      <c r="H46" s="74" t="s">
        <v>32</v>
      </c>
      <c r="I46" s="75"/>
      <c r="J46" s="75"/>
      <c r="K46" s="75"/>
      <c r="L46" s="76"/>
    </row>
    <row r="47" spans="1:12" ht="45.75" customHeight="1" x14ac:dyDescent="0.25">
      <c r="A47" s="78"/>
      <c r="B47" s="80"/>
      <c r="C47" s="82"/>
      <c r="D47" s="84"/>
      <c r="E47" s="13" t="s">
        <v>37</v>
      </c>
      <c r="F47" s="13" t="s">
        <v>24</v>
      </c>
      <c r="G47" s="13" t="s">
        <v>20</v>
      </c>
      <c r="H47" s="14" t="s">
        <v>33</v>
      </c>
      <c r="I47" s="35" t="s">
        <v>31</v>
      </c>
      <c r="J47" s="35" t="s">
        <v>38</v>
      </c>
      <c r="K47" s="13" t="s">
        <v>24</v>
      </c>
      <c r="L47" s="35" t="s">
        <v>39</v>
      </c>
    </row>
    <row r="48" spans="1:12" x14ac:dyDescent="0.25">
      <c r="A48" s="11">
        <v>1</v>
      </c>
      <c r="B48" s="41">
        <v>2</v>
      </c>
      <c r="C48" s="54">
        <v>3</v>
      </c>
      <c r="D48" s="49">
        <v>4</v>
      </c>
      <c r="E48" s="12">
        <v>5</v>
      </c>
      <c r="F48" s="12">
        <v>6</v>
      </c>
      <c r="G48" s="12">
        <v>7</v>
      </c>
      <c r="H48" s="12">
        <v>8</v>
      </c>
      <c r="I48" s="12">
        <v>9</v>
      </c>
      <c r="J48" s="12">
        <v>10</v>
      </c>
      <c r="K48" s="12">
        <v>11</v>
      </c>
      <c r="L48" s="29">
        <v>12</v>
      </c>
    </row>
    <row r="49" spans="1:12" x14ac:dyDescent="0.25">
      <c r="C49" s="101" t="s">
        <v>63</v>
      </c>
      <c r="D49" s="102"/>
      <c r="E49" s="102"/>
      <c r="F49" s="102"/>
      <c r="G49" s="102"/>
      <c r="H49" s="102"/>
      <c r="I49" s="102"/>
      <c r="J49" s="102"/>
      <c r="K49" s="102"/>
      <c r="L49" s="102"/>
    </row>
    <row r="50" spans="1:12" ht="51" x14ac:dyDescent="0.25">
      <c r="A50" s="58" t="s">
        <v>64</v>
      </c>
      <c r="B50" s="59" t="s">
        <v>65</v>
      </c>
      <c r="C50" s="60" t="s">
        <v>66</v>
      </c>
      <c r="D50" s="61" t="s">
        <v>67</v>
      </c>
      <c r="E50" s="62">
        <v>6.7725</v>
      </c>
      <c r="F50" s="63"/>
      <c r="G50" s="62">
        <v>6.7725</v>
      </c>
      <c r="H50" s="64"/>
      <c r="I50" s="63"/>
      <c r="J50" s="64"/>
      <c r="K50" s="63"/>
      <c r="L50" s="64"/>
    </row>
    <row r="51" spans="1:12" x14ac:dyDescent="0.25">
      <c r="A51" s="55" t="s">
        <v>68</v>
      </c>
      <c r="B51" s="36" t="s">
        <v>64</v>
      </c>
      <c r="C51" s="44" t="s">
        <v>69</v>
      </c>
      <c r="D51" s="56" t="s">
        <v>22</v>
      </c>
      <c r="G51" s="57">
        <v>30.4085</v>
      </c>
      <c r="L51" s="65">
        <v>11906.15</v>
      </c>
    </row>
    <row r="52" spans="1:12" x14ac:dyDescent="0.25">
      <c r="A52" s="55" t="s">
        <v>68</v>
      </c>
      <c r="B52" s="36" t="s">
        <v>70</v>
      </c>
      <c r="C52" s="44" t="s">
        <v>71</v>
      </c>
      <c r="D52" s="56"/>
      <c r="E52" s="57">
        <v>4.49</v>
      </c>
      <c r="G52" s="57">
        <v>30.4085</v>
      </c>
      <c r="J52" s="65">
        <v>391.54</v>
      </c>
      <c r="L52" s="65">
        <v>11906.15</v>
      </c>
    </row>
    <row r="53" spans="1:12" x14ac:dyDescent="0.25">
      <c r="A53" s="55" t="s">
        <v>68</v>
      </c>
      <c r="B53" s="36" t="s">
        <v>72</v>
      </c>
      <c r="C53" s="44" t="s">
        <v>73</v>
      </c>
      <c r="D53" s="56"/>
    </row>
    <row r="54" spans="1:12" x14ac:dyDescent="0.25">
      <c r="A54" s="55" t="s">
        <v>68</v>
      </c>
      <c r="B54" s="36" t="s">
        <v>68</v>
      </c>
      <c r="C54" s="44" t="s">
        <v>74</v>
      </c>
      <c r="D54" s="56" t="s">
        <v>22</v>
      </c>
    </row>
    <row r="55" spans="1:12" x14ac:dyDescent="0.25">
      <c r="A55" s="55" t="s">
        <v>68</v>
      </c>
      <c r="B55" s="36" t="s">
        <v>75</v>
      </c>
      <c r="C55" s="44" t="s">
        <v>76</v>
      </c>
      <c r="D55" s="56"/>
      <c r="L55" s="65">
        <v>828.97</v>
      </c>
    </row>
    <row r="56" spans="1:12" ht="25.5" x14ac:dyDescent="0.25">
      <c r="A56" s="55" t="s">
        <v>68</v>
      </c>
      <c r="B56" s="36" t="s">
        <v>77</v>
      </c>
      <c r="C56" s="44" t="s">
        <v>78</v>
      </c>
      <c r="D56" s="56" t="s">
        <v>79</v>
      </c>
      <c r="E56" s="57">
        <v>1.6199999999999999E-3</v>
      </c>
      <c r="G56" s="57">
        <v>1.09715E-2</v>
      </c>
      <c r="J56" s="65">
        <v>75556.710000000006</v>
      </c>
      <c r="L56" s="65">
        <v>828.97</v>
      </c>
    </row>
    <row r="57" spans="1:12" x14ac:dyDescent="0.25">
      <c r="A57" s="66"/>
      <c r="B57" s="67"/>
      <c r="C57" s="101" t="s">
        <v>80</v>
      </c>
      <c r="D57" s="102"/>
      <c r="E57" s="102"/>
      <c r="F57" s="102"/>
      <c r="G57" s="68"/>
      <c r="H57" s="69"/>
      <c r="I57" s="68"/>
      <c r="J57" s="69"/>
      <c r="K57" s="68"/>
      <c r="L57" s="70">
        <v>12735.12</v>
      </c>
    </row>
    <row r="58" spans="1:12" x14ac:dyDescent="0.25">
      <c r="A58" s="55" t="s">
        <v>68</v>
      </c>
      <c r="B58" s="36" t="s">
        <v>68</v>
      </c>
      <c r="C58" s="44" t="s">
        <v>81</v>
      </c>
      <c r="D58" s="56"/>
      <c r="L58" s="65">
        <v>11906.15</v>
      </c>
    </row>
    <row r="59" spans="1:12" x14ac:dyDescent="0.25">
      <c r="A59" s="55" t="s">
        <v>68</v>
      </c>
      <c r="B59" s="36" t="s">
        <v>82</v>
      </c>
      <c r="C59" s="44" t="s">
        <v>83</v>
      </c>
      <c r="D59" s="56">
        <v>102</v>
      </c>
      <c r="F59" s="57">
        <v>102</v>
      </c>
      <c r="L59" s="65">
        <v>12144.27</v>
      </c>
    </row>
    <row r="60" spans="1:12" x14ac:dyDescent="0.25">
      <c r="A60" s="55" t="s">
        <v>68</v>
      </c>
      <c r="B60" s="36" t="s">
        <v>84</v>
      </c>
      <c r="C60" s="44" t="s">
        <v>83</v>
      </c>
      <c r="D60" s="56">
        <v>54</v>
      </c>
      <c r="F60" s="57">
        <v>54</v>
      </c>
      <c r="L60" s="65">
        <v>6429.32</v>
      </c>
    </row>
    <row r="61" spans="1:12" x14ac:dyDescent="0.25">
      <c r="A61" s="66"/>
      <c r="B61" s="67"/>
      <c r="C61" s="101" t="s">
        <v>85</v>
      </c>
      <c r="D61" s="102"/>
      <c r="E61" s="102"/>
      <c r="F61" s="102"/>
      <c r="G61" s="68"/>
      <c r="H61" s="69"/>
      <c r="I61" s="68"/>
      <c r="J61" s="70">
        <v>4622.92</v>
      </c>
      <c r="K61" s="68"/>
      <c r="L61" s="70">
        <v>31308.71</v>
      </c>
    </row>
    <row r="62" spans="1:12" ht="51" x14ac:dyDescent="0.25">
      <c r="A62" s="58" t="s">
        <v>72</v>
      </c>
      <c r="B62" s="59" t="s">
        <v>86</v>
      </c>
      <c r="C62" s="60" t="s">
        <v>87</v>
      </c>
      <c r="D62" s="61" t="s">
        <v>67</v>
      </c>
      <c r="E62" s="62">
        <v>4.5342000000000002</v>
      </c>
      <c r="F62" s="63"/>
      <c r="G62" s="62">
        <v>4.5342000000000002</v>
      </c>
      <c r="H62" s="64"/>
      <c r="I62" s="63"/>
      <c r="J62" s="64"/>
      <c r="K62" s="63"/>
      <c r="L62" s="64"/>
    </row>
    <row r="63" spans="1:12" x14ac:dyDescent="0.25">
      <c r="A63" s="55" t="s">
        <v>68</v>
      </c>
      <c r="B63" s="36" t="s">
        <v>64</v>
      </c>
      <c r="C63" s="44" t="s">
        <v>69</v>
      </c>
      <c r="D63" s="56" t="s">
        <v>22</v>
      </c>
      <c r="G63" s="57">
        <v>27.704000000000001</v>
      </c>
      <c r="L63" s="65">
        <v>10847.21</v>
      </c>
    </row>
    <row r="64" spans="1:12" x14ac:dyDescent="0.25">
      <c r="A64" s="55" t="s">
        <v>68</v>
      </c>
      <c r="B64" s="36" t="s">
        <v>70</v>
      </c>
      <c r="C64" s="44" t="s">
        <v>71</v>
      </c>
      <c r="D64" s="56"/>
      <c r="E64" s="57">
        <v>6.11</v>
      </c>
      <c r="G64" s="57">
        <v>27.704000000000001</v>
      </c>
      <c r="J64" s="65">
        <v>391.54</v>
      </c>
      <c r="L64" s="65">
        <v>10847.21</v>
      </c>
    </row>
    <row r="65" spans="1:12" x14ac:dyDescent="0.25">
      <c r="A65" s="55" t="s">
        <v>68</v>
      </c>
      <c r="B65" s="36" t="s">
        <v>72</v>
      </c>
      <c r="C65" s="44" t="s">
        <v>73</v>
      </c>
      <c r="D65" s="56"/>
    </row>
    <row r="66" spans="1:12" x14ac:dyDescent="0.25">
      <c r="A66" s="55" t="s">
        <v>68</v>
      </c>
      <c r="B66" s="36" t="s">
        <v>68</v>
      </c>
      <c r="C66" s="44" t="s">
        <v>74</v>
      </c>
      <c r="D66" s="56" t="s">
        <v>22</v>
      </c>
    </row>
    <row r="67" spans="1:12" x14ac:dyDescent="0.25">
      <c r="A67" s="55" t="s">
        <v>68</v>
      </c>
      <c r="B67" s="36" t="s">
        <v>75</v>
      </c>
      <c r="C67" s="44" t="s">
        <v>76</v>
      </c>
      <c r="D67" s="56"/>
      <c r="L67" s="65">
        <v>753.69</v>
      </c>
    </row>
    <row r="68" spans="1:12" ht="25.5" x14ac:dyDescent="0.25">
      <c r="A68" s="55" t="s">
        <v>68</v>
      </c>
      <c r="B68" s="36" t="s">
        <v>77</v>
      </c>
      <c r="C68" s="44" t="s">
        <v>78</v>
      </c>
      <c r="D68" s="56" t="s">
        <v>79</v>
      </c>
      <c r="E68" s="57">
        <v>2.2000000000000001E-3</v>
      </c>
      <c r="G68" s="57">
        <v>9.9752E-3</v>
      </c>
      <c r="J68" s="65">
        <v>75556.710000000006</v>
      </c>
      <c r="L68" s="65">
        <v>753.69</v>
      </c>
    </row>
    <row r="69" spans="1:12" x14ac:dyDescent="0.25">
      <c r="A69" s="66"/>
      <c r="B69" s="67"/>
      <c r="C69" s="101" t="s">
        <v>80</v>
      </c>
      <c r="D69" s="102"/>
      <c r="E69" s="102"/>
      <c r="F69" s="102"/>
      <c r="G69" s="68"/>
      <c r="H69" s="69"/>
      <c r="I69" s="68"/>
      <c r="J69" s="69"/>
      <c r="K69" s="68"/>
      <c r="L69" s="70">
        <v>11600.9</v>
      </c>
    </row>
    <row r="70" spans="1:12" x14ac:dyDescent="0.25">
      <c r="A70" s="55" t="s">
        <v>68</v>
      </c>
      <c r="B70" s="36" t="s">
        <v>68</v>
      </c>
      <c r="C70" s="44" t="s">
        <v>81</v>
      </c>
      <c r="D70" s="56"/>
      <c r="L70" s="65">
        <v>10847.21</v>
      </c>
    </row>
    <row r="71" spans="1:12" x14ac:dyDescent="0.25">
      <c r="A71" s="55" t="s">
        <v>68</v>
      </c>
      <c r="B71" s="36" t="s">
        <v>82</v>
      </c>
      <c r="C71" s="44" t="s">
        <v>83</v>
      </c>
      <c r="D71" s="56">
        <v>102</v>
      </c>
      <c r="F71" s="57">
        <v>102</v>
      </c>
      <c r="L71" s="65">
        <v>11064.15</v>
      </c>
    </row>
    <row r="72" spans="1:12" x14ac:dyDescent="0.25">
      <c r="A72" s="55" t="s">
        <v>68</v>
      </c>
      <c r="B72" s="36" t="s">
        <v>84</v>
      </c>
      <c r="C72" s="44" t="s">
        <v>83</v>
      </c>
      <c r="D72" s="56">
        <v>54</v>
      </c>
      <c r="F72" s="57">
        <v>54</v>
      </c>
      <c r="L72" s="65">
        <v>5857.49</v>
      </c>
    </row>
    <row r="73" spans="1:12" x14ac:dyDescent="0.25">
      <c r="A73" s="66"/>
      <c r="B73" s="67"/>
      <c r="C73" s="101" t="s">
        <v>85</v>
      </c>
      <c r="D73" s="102"/>
      <c r="E73" s="102"/>
      <c r="F73" s="102"/>
      <c r="G73" s="68"/>
      <c r="H73" s="69"/>
      <c r="I73" s="68"/>
      <c r="J73" s="70">
        <v>6290.53</v>
      </c>
      <c r="K73" s="68"/>
      <c r="L73" s="70">
        <v>28522.54</v>
      </c>
    </row>
    <row r="74" spans="1:12" ht="89.25" x14ac:dyDescent="0.25">
      <c r="A74" s="58" t="s">
        <v>88</v>
      </c>
      <c r="B74" s="59" t="s">
        <v>89</v>
      </c>
      <c r="C74" s="60" t="s">
        <v>90</v>
      </c>
      <c r="D74" s="61" t="s">
        <v>91</v>
      </c>
      <c r="E74" s="62">
        <v>0.3</v>
      </c>
      <c r="F74" s="63"/>
      <c r="G74" s="62">
        <v>0.3</v>
      </c>
      <c r="H74" s="64"/>
      <c r="I74" s="63"/>
      <c r="J74" s="64"/>
      <c r="K74" s="63"/>
      <c r="L74" s="64"/>
    </row>
    <row r="75" spans="1:12" x14ac:dyDescent="0.25">
      <c r="A75" s="55" t="s">
        <v>68</v>
      </c>
      <c r="B75" s="36" t="s">
        <v>64</v>
      </c>
      <c r="C75" s="44" t="s">
        <v>69</v>
      </c>
      <c r="D75" s="56" t="s">
        <v>22</v>
      </c>
    </row>
    <row r="76" spans="1:12" x14ac:dyDescent="0.25">
      <c r="A76" s="55" t="s">
        <v>68</v>
      </c>
      <c r="B76" s="36" t="s">
        <v>72</v>
      </c>
      <c r="C76" s="44" t="s">
        <v>73</v>
      </c>
      <c r="D76" s="56"/>
      <c r="L76" s="65">
        <v>79311.23</v>
      </c>
    </row>
    <row r="77" spans="1:12" x14ac:dyDescent="0.25">
      <c r="A77" s="55" t="s">
        <v>68</v>
      </c>
      <c r="B77" s="36" t="s">
        <v>68</v>
      </c>
      <c r="C77" s="44" t="s">
        <v>74</v>
      </c>
      <c r="D77" s="56" t="s">
        <v>22</v>
      </c>
      <c r="G77" s="57">
        <v>7.7279999999999998</v>
      </c>
      <c r="L77" s="65">
        <v>4655.12</v>
      </c>
    </row>
    <row r="78" spans="1:12" ht="38.25" x14ac:dyDescent="0.25">
      <c r="A78" s="55" t="s">
        <v>68</v>
      </c>
      <c r="B78" s="36" t="s">
        <v>92</v>
      </c>
      <c r="C78" s="44" t="s">
        <v>93</v>
      </c>
      <c r="D78" s="56" t="s">
        <v>94</v>
      </c>
      <c r="E78" s="57">
        <v>25.76</v>
      </c>
      <c r="G78" s="57">
        <v>7.7279999999999998</v>
      </c>
      <c r="H78" s="65">
        <v>5966.07</v>
      </c>
      <c r="I78" s="57">
        <v>1.41</v>
      </c>
      <c r="J78" s="65">
        <v>10262.84</v>
      </c>
      <c r="L78" s="65">
        <v>79311.23</v>
      </c>
    </row>
    <row r="79" spans="1:12" ht="25.5" x14ac:dyDescent="0.25">
      <c r="A79" s="55" t="s">
        <v>68</v>
      </c>
      <c r="B79" s="36" t="s">
        <v>95</v>
      </c>
      <c r="C79" s="44" t="s">
        <v>96</v>
      </c>
      <c r="D79" s="56" t="s">
        <v>97</v>
      </c>
      <c r="E79" s="57">
        <v>25.76</v>
      </c>
      <c r="G79" s="57">
        <v>7.7279999999999998</v>
      </c>
      <c r="J79" s="65">
        <v>602.37</v>
      </c>
      <c r="L79" s="65">
        <v>4655.12</v>
      </c>
    </row>
    <row r="80" spans="1:12" x14ac:dyDescent="0.25">
      <c r="A80" s="55" t="s">
        <v>68</v>
      </c>
      <c r="B80" s="36" t="s">
        <v>75</v>
      </c>
      <c r="C80" s="44" t="s">
        <v>76</v>
      </c>
      <c r="D80" s="56"/>
    </row>
    <row r="81" spans="1:12" x14ac:dyDescent="0.25">
      <c r="A81" s="66"/>
      <c r="B81" s="67"/>
      <c r="C81" s="101" t="s">
        <v>80</v>
      </c>
      <c r="D81" s="102"/>
      <c r="E81" s="102"/>
      <c r="F81" s="102"/>
      <c r="G81" s="68"/>
      <c r="H81" s="69"/>
      <c r="I81" s="68"/>
      <c r="J81" s="69"/>
      <c r="K81" s="68"/>
      <c r="L81" s="70">
        <v>83966.35</v>
      </c>
    </row>
    <row r="82" spans="1:12" x14ac:dyDescent="0.25">
      <c r="A82" s="55" t="s">
        <v>68</v>
      </c>
      <c r="B82" s="36" t="s">
        <v>68</v>
      </c>
      <c r="C82" s="44" t="s">
        <v>81</v>
      </c>
      <c r="D82" s="56"/>
      <c r="L82" s="65">
        <v>4655.12</v>
      </c>
    </row>
    <row r="83" spans="1:12" ht="63.75" x14ac:dyDescent="0.25">
      <c r="A83" s="55" t="s">
        <v>68</v>
      </c>
      <c r="B83" s="36" t="s">
        <v>98</v>
      </c>
      <c r="C83" s="44" t="s">
        <v>99</v>
      </c>
      <c r="D83" s="56">
        <v>89</v>
      </c>
      <c r="F83" s="57">
        <v>89</v>
      </c>
      <c r="L83" s="65">
        <v>4143.0600000000004</v>
      </c>
    </row>
    <row r="84" spans="1:12" ht="63.75" x14ac:dyDescent="0.25">
      <c r="A84" s="55" t="s">
        <v>68</v>
      </c>
      <c r="B84" s="36" t="s">
        <v>100</v>
      </c>
      <c r="C84" s="44" t="s">
        <v>99</v>
      </c>
      <c r="D84" s="56">
        <v>41</v>
      </c>
      <c r="F84" s="57">
        <v>41</v>
      </c>
      <c r="L84" s="65">
        <v>1908.6</v>
      </c>
    </row>
    <row r="85" spans="1:12" x14ac:dyDescent="0.25">
      <c r="A85" s="66"/>
      <c r="B85" s="67"/>
      <c r="C85" s="101" t="s">
        <v>85</v>
      </c>
      <c r="D85" s="102"/>
      <c r="E85" s="102"/>
      <c r="F85" s="102"/>
      <c r="G85" s="68"/>
      <c r="H85" s="69"/>
      <c r="I85" s="68"/>
      <c r="J85" s="70">
        <v>300060.03000000003</v>
      </c>
      <c r="K85" s="68"/>
      <c r="L85" s="70">
        <v>90018.01</v>
      </c>
    </row>
    <row r="86" spans="1:12" x14ac:dyDescent="0.25">
      <c r="C86" s="103" t="s">
        <v>101</v>
      </c>
      <c r="D86" s="104"/>
      <c r="E86" s="104"/>
      <c r="F86" s="104"/>
      <c r="G86" s="104"/>
      <c r="H86" s="104"/>
      <c r="I86" s="104"/>
      <c r="L86" s="71">
        <v>108302.37</v>
      </c>
    </row>
    <row r="87" spans="1:12" x14ac:dyDescent="0.25">
      <c r="C87" s="105" t="s">
        <v>102</v>
      </c>
      <c r="D87" s="106"/>
      <c r="E87" s="106"/>
      <c r="F87" s="106"/>
      <c r="G87" s="106"/>
    </row>
    <row r="88" spans="1:12" x14ac:dyDescent="0.25">
      <c r="C88" s="107" t="s">
        <v>103</v>
      </c>
      <c r="D88" s="108"/>
      <c r="E88" s="108"/>
      <c r="F88" s="108"/>
      <c r="G88" s="108"/>
      <c r="H88" s="108"/>
      <c r="I88" s="108"/>
      <c r="L88" s="5">
        <v>22753.360000000001</v>
      </c>
    </row>
    <row r="89" spans="1:12" x14ac:dyDescent="0.25">
      <c r="C89" s="107" t="s">
        <v>104</v>
      </c>
      <c r="D89" s="108"/>
      <c r="E89" s="108"/>
      <c r="F89" s="108"/>
      <c r="G89" s="108"/>
      <c r="H89" s="108"/>
      <c r="I89" s="108"/>
      <c r="L89" s="5">
        <v>79311.23</v>
      </c>
    </row>
    <row r="90" spans="1:12" x14ac:dyDescent="0.25">
      <c r="C90" s="107" t="s">
        <v>105</v>
      </c>
      <c r="D90" s="108"/>
      <c r="E90" s="108"/>
      <c r="F90" s="108"/>
      <c r="G90" s="108"/>
      <c r="H90" s="108"/>
      <c r="I90" s="108"/>
      <c r="L90" s="5">
        <v>4655.12</v>
      </c>
    </row>
    <row r="91" spans="1:12" x14ac:dyDescent="0.25">
      <c r="C91" s="107" t="s">
        <v>106</v>
      </c>
      <c r="D91" s="108"/>
      <c r="E91" s="108"/>
      <c r="F91" s="108"/>
      <c r="G91" s="108"/>
      <c r="H91" s="108"/>
      <c r="I91" s="108"/>
      <c r="L91" s="5">
        <v>1582.66</v>
      </c>
    </row>
    <row r="92" spans="1:12" x14ac:dyDescent="0.25">
      <c r="C92" s="107" t="s">
        <v>107</v>
      </c>
      <c r="D92" s="108"/>
      <c r="E92" s="108"/>
      <c r="F92" s="108"/>
      <c r="G92" s="108"/>
      <c r="H92" s="108"/>
      <c r="I92" s="108"/>
    </row>
    <row r="93" spans="1:12" x14ac:dyDescent="0.25">
      <c r="C93" s="107" t="s">
        <v>108</v>
      </c>
      <c r="D93" s="108"/>
      <c r="E93" s="108"/>
      <c r="F93" s="108"/>
      <c r="G93" s="108"/>
      <c r="L93" s="65">
        <v>27408.48</v>
      </c>
    </row>
    <row r="94" spans="1:12" x14ac:dyDescent="0.25">
      <c r="C94" s="107" t="s">
        <v>109</v>
      </c>
      <c r="D94" s="108"/>
      <c r="E94" s="108"/>
      <c r="F94" s="108"/>
      <c r="G94" s="108"/>
      <c r="L94" s="65">
        <v>27351.48</v>
      </c>
    </row>
    <row r="95" spans="1:12" x14ac:dyDescent="0.25">
      <c r="C95" s="107" t="s">
        <v>110</v>
      </c>
      <c r="D95" s="108"/>
      <c r="E95" s="108"/>
      <c r="F95" s="108"/>
      <c r="G95" s="108"/>
      <c r="L95" s="65">
        <v>14195.41</v>
      </c>
    </row>
    <row r="96" spans="1:12" x14ac:dyDescent="0.25">
      <c r="C96" s="107" t="s">
        <v>111</v>
      </c>
      <c r="D96" s="108"/>
      <c r="E96" s="108"/>
      <c r="F96" s="108"/>
      <c r="G96" s="108"/>
      <c r="L96" s="65"/>
    </row>
    <row r="97" spans="1:12" x14ac:dyDescent="0.25">
      <c r="C97" s="107" t="s">
        <v>112</v>
      </c>
      <c r="D97" s="108"/>
      <c r="E97" s="108"/>
      <c r="F97" s="108"/>
      <c r="G97" s="108"/>
      <c r="L97" s="65">
        <v>0</v>
      </c>
    </row>
    <row r="98" spans="1:12" x14ac:dyDescent="0.25">
      <c r="C98" s="103" t="s">
        <v>113</v>
      </c>
      <c r="D98" s="104"/>
      <c r="E98" s="104"/>
      <c r="F98" s="104"/>
      <c r="G98" s="104"/>
      <c r="H98" s="104"/>
      <c r="I98" s="104"/>
      <c r="L98" s="71">
        <v>149849.26</v>
      </c>
    </row>
    <row r="99" spans="1:12" x14ac:dyDescent="0.25">
      <c r="C99" s="105" t="s">
        <v>114</v>
      </c>
      <c r="D99" s="106"/>
      <c r="E99" s="106"/>
      <c r="F99" s="106"/>
      <c r="G99" s="106"/>
    </row>
    <row r="100" spans="1:12" x14ac:dyDescent="0.25">
      <c r="C100" s="107" t="s">
        <v>115</v>
      </c>
      <c r="D100" s="108"/>
      <c r="E100" s="108"/>
      <c r="F100" s="108"/>
      <c r="G100" s="108"/>
      <c r="L100" s="65"/>
    </row>
    <row r="101" spans="1:12" x14ac:dyDescent="0.25">
      <c r="C101" s="107" t="s">
        <v>116</v>
      </c>
      <c r="D101" s="108"/>
      <c r="E101" s="108"/>
      <c r="F101" s="108"/>
      <c r="G101" s="108"/>
      <c r="L101" s="65"/>
    </row>
    <row r="102" spans="1:12" x14ac:dyDescent="0.25">
      <c r="C102" s="107" t="s">
        <v>117</v>
      </c>
      <c r="D102" s="108"/>
      <c r="E102" s="108"/>
      <c r="F102" s="108"/>
      <c r="G102" s="57">
        <v>58.112499999999997</v>
      </c>
    </row>
    <row r="103" spans="1:12" x14ac:dyDescent="0.25">
      <c r="C103" s="107" t="s">
        <v>118</v>
      </c>
      <c r="D103" s="108"/>
      <c r="E103" s="108"/>
      <c r="F103" s="108"/>
      <c r="G103" s="57">
        <v>7.7279999999999998</v>
      </c>
    </row>
    <row r="104" spans="1:12" x14ac:dyDescent="0.25">
      <c r="A104" s="66"/>
      <c r="B104" s="67"/>
      <c r="C104" s="101" t="s">
        <v>119</v>
      </c>
      <c r="D104" s="102"/>
      <c r="E104" s="102"/>
      <c r="F104" s="102"/>
      <c r="G104" s="102"/>
      <c r="H104" s="69"/>
      <c r="I104" s="68"/>
      <c r="J104" s="69"/>
      <c r="K104" s="68"/>
      <c r="L104" s="69"/>
    </row>
    <row r="106" spans="1:12" x14ac:dyDescent="0.25">
      <c r="C106" s="103" t="s">
        <v>120</v>
      </c>
      <c r="D106" s="104"/>
      <c r="E106" s="104"/>
      <c r="F106" s="104"/>
      <c r="G106" s="104"/>
      <c r="L106" s="71">
        <v>149849.26</v>
      </c>
    </row>
    <row r="107" spans="1:12" x14ac:dyDescent="0.25">
      <c r="C107" s="105" t="s">
        <v>121</v>
      </c>
      <c r="D107" s="106"/>
      <c r="E107" s="106"/>
      <c r="F107" s="106"/>
      <c r="G107" s="106"/>
      <c r="H107" s="106"/>
      <c r="I107" s="106"/>
    </row>
    <row r="108" spans="1:12" x14ac:dyDescent="0.25">
      <c r="C108" s="107" t="s">
        <v>122</v>
      </c>
      <c r="D108" s="108"/>
      <c r="E108" s="108"/>
      <c r="F108" s="108"/>
      <c r="G108" s="108"/>
      <c r="L108" s="65">
        <v>108302.37</v>
      </c>
    </row>
    <row r="109" spans="1:12" x14ac:dyDescent="0.25">
      <c r="C109" s="105" t="s">
        <v>102</v>
      </c>
      <c r="D109" s="106"/>
      <c r="E109" s="106"/>
      <c r="F109" s="106"/>
      <c r="G109" s="106"/>
    </row>
    <row r="110" spans="1:12" x14ac:dyDescent="0.25">
      <c r="C110" s="107" t="s">
        <v>103</v>
      </c>
      <c r="D110" s="108"/>
      <c r="E110" s="108"/>
      <c r="F110" s="108"/>
      <c r="G110" s="108"/>
      <c r="H110" s="108"/>
      <c r="I110" s="108"/>
      <c r="L110" s="5">
        <v>22753.360000000001</v>
      </c>
    </row>
    <row r="111" spans="1:12" x14ac:dyDescent="0.25">
      <c r="C111" s="107" t="s">
        <v>104</v>
      </c>
      <c r="D111" s="108"/>
      <c r="E111" s="108"/>
      <c r="F111" s="108"/>
      <c r="G111" s="108"/>
      <c r="H111" s="108"/>
      <c r="I111" s="108"/>
      <c r="L111" s="5">
        <v>79311.23</v>
      </c>
    </row>
    <row r="112" spans="1:12" x14ac:dyDescent="0.25">
      <c r="C112" s="107" t="s">
        <v>105</v>
      </c>
      <c r="D112" s="108"/>
      <c r="E112" s="108"/>
      <c r="F112" s="108"/>
      <c r="G112" s="108"/>
      <c r="H112" s="108"/>
      <c r="I112" s="108"/>
      <c r="L112" s="5">
        <v>4655.12</v>
      </c>
    </row>
    <row r="113" spans="3:12" x14ac:dyDescent="0.25">
      <c r="C113" s="107" t="s">
        <v>106</v>
      </c>
      <c r="D113" s="108"/>
      <c r="E113" s="108"/>
      <c r="F113" s="108"/>
      <c r="G113" s="108"/>
      <c r="H113" s="108"/>
      <c r="I113" s="108"/>
      <c r="L113" s="5">
        <v>1582.66</v>
      </c>
    </row>
    <row r="114" spans="3:12" x14ac:dyDescent="0.25">
      <c r="C114" s="107" t="s">
        <v>107</v>
      </c>
      <c r="D114" s="108"/>
      <c r="E114" s="108"/>
      <c r="F114" s="108"/>
      <c r="G114" s="108"/>
      <c r="H114" s="108"/>
      <c r="I114" s="108"/>
    </row>
    <row r="115" spans="3:12" x14ac:dyDescent="0.25">
      <c r="C115" s="107" t="s">
        <v>123</v>
      </c>
      <c r="D115" s="108"/>
      <c r="E115" s="108"/>
      <c r="F115" s="108"/>
      <c r="G115" s="108"/>
      <c r="L115" s="65">
        <v>27408.48</v>
      </c>
    </row>
    <row r="116" spans="3:12" x14ac:dyDescent="0.25">
      <c r="C116" s="107" t="s">
        <v>124</v>
      </c>
      <c r="D116" s="108"/>
      <c r="E116" s="108"/>
      <c r="F116" s="108"/>
      <c r="G116" s="108"/>
      <c r="L116" s="65">
        <v>27351.48</v>
      </c>
    </row>
    <row r="117" spans="3:12" x14ac:dyDescent="0.25">
      <c r="C117" s="107" t="s">
        <v>125</v>
      </c>
      <c r="D117" s="108"/>
      <c r="E117" s="108"/>
      <c r="F117" s="108"/>
      <c r="G117" s="108"/>
      <c r="L117" s="65">
        <v>14195.41</v>
      </c>
    </row>
    <row r="119" spans="3:12" x14ac:dyDescent="0.25">
      <c r="C119" s="103" t="s">
        <v>126</v>
      </c>
      <c r="D119" s="104"/>
      <c r="E119" s="104"/>
      <c r="F119" s="104"/>
      <c r="G119" s="104"/>
      <c r="H119" s="104"/>
      <c r="I119" s="104"/>
      <c r="L119" s="71">
        <v>149849.26</v>
      </c>
    </row>
    <row r="120" spans="3:12" x14ac:dyDescent="0.25">
      <c r="C120" s="105" t="s">
        <v>121</v>
      </c>
      <c r="D120" s="106"/>
      <c r="E120" s="106"/>
      <c r="F120" s="106"/>
      <c r="G120" s="106"/>
      <c r="H120" s="106"/>
      <c r="I120" s="106"/>
    </row>
    <row r="121" spans="3:12" x14ac:dyDescent="0.25">
      <c r="C121" s="107" t="s">
        <v>127</v>
      </c>
      <c r="D121" s="108"/>
      <c r="E121" s="108"/>
      <c r="F121" s="108"/>
      <c r="G121" s="108"/>
      <c r="L121" s="65">
        <v>108302.37</v>
      </c>
    </row>
    <row r="122" spans="3:12" x14ac:dyDescent="0.25">
      <c r="C122" s="105" t="s">
        <v>102</v>
      </c>
      <c r="D122" s="106"/>
      <c r="E122" s="106"/>
      <c r="F122" s="106"/>
      <c r="G122" s="106"/>
    </row>
    <row r="123" spans="3:12" x14ac:dyDescent="0.25">
      <c r="C123" s="107" t="s">
        <v>103</v>
      </c>
      <c r="D123" s="108"/>
      <c r="E123" s="108"/>
      <c r="F123" s="108"/>
      <c r="G123" s="108"/>
      <c r="H123" s="108"/>
      <c r="I123" s="108"/>
      <c r="L123" s="5">
        <v>22753.360000000001</v>
      </c>
    </row>
    <row r="124" spans="3:12" x14ac:dyDescent="0.25">
      <c r="C124" s="107" t="s">
        <v>104</v>
      </c>
      <c r="D124" s="108"/>
      <c r="E124" s="108"/>
      <c r="F124" s="108"/>
      <c r="G124" s="108"/>
      <c r="H124" s="108"/>
      <c r="I124" s="108"/>
      <c r="L124" s="5">
        <v>79311.23</v>
      </c>
    </row>
    <row r="125" spans="3:12" x14ac:dyDescent="0.25">
      <c r="C125" s="107" t="s">
        <v>105</v>
      </c>
      <c r="D125" s="108"/>
      <c r="E125" s="108"/>
      <c r="F125" s="108"/>
      <c r="G125" s="108"/>
      <c r="H125" s="108"/>
      <c r="I125" s="108"/>
      <c r="L125" s="5">
        <v>4655.12</v>
      </c>
    </row>
    <row r="126" spans="3:12" x14ac:dyDescent="0.25">
      <c r="C126" s="107" t="s">
        <v>106</v>
      </c>
      <c r="D126" s="108"/>
      <c r="E126" s="108"/>
      <c r="F126" s="108"/>
      <c r="G126" s="108"/>
      <c r="H126" s="108"/>
      <c r="I126" s="108"/>
      <c r="L126" s="5">
        <v>1582.66</v>
      </c>
    </row>
    <row r="127" spans="3:12" x14ac:dyDescent="0.25">
      <c r="C127" s="107" t="s">
        <v>107</v>
      </c>
      <c r="D127" s="108"/>
      <c r="E127" s="108"/>
      <c r="F127" s="108"/>
      <c r="G127" s="108"/>
      <c r="H127" s="108"/>
      <c r="I127" s="108"/>
    </row>
    <row r="128" spans="3:12" x14ac:dyDescent="0.25">
      <c r="C128" s="107" t="s">
        <v>128</v>
      </c>
      <c r="D128" s="108"/>
      <c r="E128" s="108"/>
      <c r="F128" s="108"/>
      <c r="G128" s="108"/>
      <c r="L128" s="65">
        <v>27408.48</v>
      </c>
    </row>
    <row r="129" spans="2:12" x14ac:dyDescent="0.25">
      <c r="C129" s="107" t="s">
        <v>129</v>
      </c>
      <c r="D129" s="108"/>
      <c r="E129" s="108"/>
      <c r="F129" s="108"/>
      <c r="G129" s="108"/>
      <c r="L129" s="65">
        <v>27351.48</v>
      </c>
    </row>
    <row r="130" spans="2:12" x14ac:dyDescent="0.25">
      <c r="C130" s="107" t="s">
        <v>130</v>
      </c>
      <c r="D130" s="108"/>
      <c r="E130" s="108"/>
      <c r="F130" s="108"/>
      <c r="G130" s="108"/>
      <c r="L130" s="65">
        <v>14195.41</v>
      </c>
    </row>
    <row r="131" spans="2:12" x14ac:dyDescent="0.25">
      <c r="C131" s="107" t="s">
        <v>131</v>
      </c>
      <c r="D131" s="108"/>
      <c r="E131" s="108"/>
      <c r="F131" s="108"/>
      <c r="G131" s="108"/>
      <c r="L131" s="65"/>
    </row>
    <row r="132" spans="2:12" x14ac:dyDescent="0.25">
      <c r="C132" s="107" t="s">
        <v>132</v>
      </c>
      <c r="D132" s="108"/>
      <c r="E132" s="108"/>
      <c r="F132" s="108"/>
      <c r="G132" s="108"/>
      <c r="L132" s="65"/>
    </row>
    <row r="134" spans="2:12" x14ac:dyDescent="0.25">
      <c r="C134" s="103" t="s">
        <v>133</v>
      </c>
      <c r="D134" s="104"/>
      <c r="E134" s="104"/>
      <c r="F134" s="104"/>
      <c r="G134" s="104"/>
      <c r="H134" s="104"/>
      <c r="I134" s="104"/>
      <c r="L134" s="71"/>
    </row>
    <row r="135" spans="2:12" x14ac:dyDescent="0.25">
      <c r="C135" s="107" t="s">
        <v>134</v>
      </c>
      <c r="D135" s="108"/>
      <c r="E135" s="108"/>
      <c r="F135" s="108"/>
      <c r="G135" s="108"/>
      <c r="L135" s="65"/>
    </row>
    <row r="136" spans="2:12" x14ac:dyDescent="0.25">
      <c r="C136" s="107" t="s">
        <v>135</v>
      </c>
      <c r="D136" s="108"/>
      <c r="E136" s="108"/>
      <c r="F136" s="108"/>
      <c r="G136" s="108"/>
      <c r="L136" s="65"/>
    </row>
    <row r="137" spans="2:12" x14ac:dyDescent="0.25">
      <c r="C137" s="107" t="s">
        <v>136</v>
      </c>
      <c r="D137" s="108"/>
      <c r="E137" s="108"/>
      <c r="F137" s="108"/>
      <c r="G137" s="57">
        <v>58.112499999999997</v>
      </c>
    </row>
    <row r="138" spans="2:12" x14ac:dyDescent="0.25">
      <c r="C138" s="107" t="s">
        <v>137</v>
      </c>
      <c r="D138" s="108"/>
      <c r="E138" s="108"/>
      <c r="F138" s="108"/>
      <c r="G138" s="57">
        <v>7.7279999999999998</v>
      </c>
    </row>
    <row r="142" spans="2:12" ht="27" customHeight="1" x14ac:dyDescent="0.25">
      <c r="B142" s="113" t="s">
        <v>138</v>
      </c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</row>
    <row r="144" spans="2:12" x14ac:dyDescent="0.25">
      <c r="B144" s="36" t="s">
        <v>139</v>
      </c>
      <c r="C144" s="109" t="s">
        <v>142</v>
      </c>
      <c r="D144" s="110"/>
      <c r="E144" s="110"/>
      <c r="F144" s="110"/>
      <c r="G144" s="110"/>
      <c r="H144" s="110"/>
      <c r="I144" s="110"/>
      <c r="J144" s="110"/>
      <c r="K144" s="110"/>
      <c r="L144" s="110"/>
    </row>
    <row r="145" spans="2:12" x14ac:dyDescent="0.25">
      <c r="C145" s="111" t="s">
        <v>140</v>
      </c>
      <c r="D145" s="112"/>
      <c r="E145" s="112"/>
      <c r="F145" s="112"/>
      <c r="G145" s="112"/>
      <c r="H145" s="112"/>
      <c r="I145" s="112"/>
      <c r="J145" s="112"/>
      <c r="K145" s="112"/>
      <c r="L145" s="112"/>
    </row>
    <row r="147" spans="2:12" x14ac:dyDescent="0.25">
      <c r="B147" s="36" t="s">
        <v>141</v>
      </c>
      <c r="C147" s="109" t="s">
        <v>143</v>
      </c>
      <c r="D147" s="110"/>
      <c r="E147" s="110"/>
      <c r="F147" s="110"/>
      <c r="G147" s="110"/>
      <c r="H147" s="110"/>
      <c r="I147" s="110"/>
      <c r="J147" s="110"/>
      <c r="K147" s="110"/>
      <c r="L147" s="110"/>
    </row>
    <row r="148" spans="2:12" x14ac:dyDescent="0.25">
      <c r="C148" s="111" t="s">
        <v>140</v>
      </c>
      <c r="D148" s="112"/>
      <c r="E148" s="112"/>
      <c r="F148" s="112"/>
      <c r="G148" s="112"/>
      <c r="H148" s="112"/>
      <c r="I148" s="112"/>
      <c r="J148" s="112"/>
      <c r="K148" s="112"/>
      <c r="L148" s="112"/>
    </row>
    <row r="1320" spans="1:12" s="47" customFormat="1" x14ac:dyDescent="0.25">
      <c r="A1320" s="42"/>
      <c r="B1320" s="43"/>
      <c r="C1320" s="44"/>
      <c r="D1320" s="44"/>
      <c r="E1320" s="45"/>
      <c r="F1320" s="45"/>
      <c r="G1320" s="45"/>
      <c r="H1320" s="46"/>
      <c r="I1320" s="45"/>
      <c r="J1320" s="46"/>
      <c r="K1320" s="45"/>
      <c r="L1320" s="46"/>
    </row>
  </sheetData>
  <mergeCells count="103">
    <mergeCell ref="C147:L147"/>
    <mergeCell ref="C148:L148"/>
    <mergeCell ref="C136:G136"/>
    <mergeCell ref="C137:F137"/>
    <mergeCell ref="C138:F138"/>
    <mergeCell ref="B142:L142"/>
    <mergeCell ref="C144:L144"/>
    <mergeCell ref="C145:L145"/>
    <mergeCell ref="C129:G129"/>
    <mergeCell ref="C130:G130"/>
    <mergeCell ref="C131:G131"/>
    <mergeCell ref="C132:G132"/>
    <mergeCell ref="C134:I134"/>
    <mergeCell ref="C135:G135"/>
    <mergeCell ref="C123:I123"/>
    <mergeCell ref="C124:I124"/>
    <mergeCell ref="C125:I125"/>
    <mergeCell ref="C126:I126"/>
    <mergeCell ref="C127:I127"/>
    <mergeCell ref="C128:G128"/>
    <mergeCell ref="C116:G116"/>
    <mergeCell ref="C117:G117"/>
    <mergeCell ref="C119:I119"/>
    <mergeCell ref="C120:I120"/>
    <mergeCell ref="C121:G121"/>
    <mergeCell ref="C122:G122"/>
    <mergeCell ref="C110:I110"/>
    <mergeCell ref="C111:I111"/>
    <mergeCell ref="C112:I112"/>
    <mergeCell ref="C113:I113"/>
    <mergeCell ref="C114:I114"/>
    <mergeCell ref="C115:G115"/>
    <mergeCell ref="C103:F103"/>
    <mergeCell ref="C104:G104"/>
    <mergeCell ref="C106:G106"/>
    <mergeCell ref="C107:I107"/>
    <mergeCell ref="C108:G108"/>
    <mergeCell ref="C109:G109"/>
    <mergeCell ref="C97:G97"/>
    <mergeCell ref="C98:I98"/>
    <mergeCell ref="C99:G99"/>
    <mergeCell ref="C100:G100"/>
    <mergeCell ref="C101:G101"/>
    <mergeCell ref="C102:F102"/>
    <mergeCell ref="C91:I91"/>
    <mergeCell ref="C92:I92"/>
    <mergeCell ref="C93:G93"/>
    <mergeCell ref="C94:G94"/>
    <mergeCell ref="C95:G95"/>
    <mergeCell ref="C96:G96"/>
    <mergeCell ref="C85:F85"/>
    <mergeCell ref="C86:I86"/>
    <mergeCell ref="C87:G87"/>
    <mergeCell ref="C88:I88"/>
    <mergeCell ref="C89:I89"/>
    <mergeCell ref="C90:I90"/>
    <mergeCell ref="C49:L49"/>
    <mergeCell ref="C57:F57"/>
    <mergeCell ref="C61:F61"/>
    <mergeCell ref="C69:F69"/>
    <mergeCell ref="C73:F73"/>
    <mergeCell ref="C81:F81"/>
    <mergeCell ref="G39:I39"/>
    <mergeCell ref="J39:K39"/>
    <mergeCell ref="G40:I40"/>
    <mergeCell ref="J40:K40"/>
    <mergeCell ref="C33:L33"/>
    <mergeCell ref="A18:L18"/>
    <mergeCell ref="A19:L19"/>
    <mergeCell ref="E35:L35"/>
    <mergeCell ref="A9:E9"/>
    <mergeCell ref="F9:L9"/>
    <mergeCell ref="A10:E10"/>
    <mergeCell ref="A14:E14"/>
    <mergeCell ref="F14:L14"/>
    <mergeCell ref="A15:E15"/>
    <mergeCell ref="F15:L15"/>
    <mergeCell ref="F10:L10"/>
    <mergeCell ref="A11:E11"/>
    <mergeCell ref="F11:L11"/>
    <mergeCell ref="E46:G46"/>
    <mergeCell ref="A46:A47"/>
    <mergeCell ref="B46:B47"/>
    <mergeCell ref="C46:C47"/>
    <mergeCell ref="D46:D47"/>
    <mergeCell ref="H46:L46"/>
    <mergeCell ref="A12:E12"/>
    <mergeCell ref="F12:L12"/>
    <mergeCell ref="A13:E13"/>
    <mergeCell ref="F13:L13"/>
    <mergeCell ref="A21:L21"/>
    <mergeCell ref="A16:E16"/>
    <mergeCell ref="F16:L16"/>
    <mergeCell ref="J43:K43"/>
    <mergeCell ref="J41:K41"/>
    <mergeCell ref="J42:K42"/>
    <mergeCell ref="A25:L25"/>
    <mergeCell ref="B24:K24"/>
    <mergeCell ref="A22:L22"/>
    <mergeCell ref="C32:L32"/>
    <mergeCell ref="A37:L37"/>
    <mergeCell ref="A28:L28"/>
    <mergeCell ref="A27:L27"/>
  </mergeCells>
  <pageMargins left="0.39370078740157483" right="0.31496062992125984" top="0.78740157480314965" bottom="0.31496062992125984" header="0.47244094488188981" footer="0.19685039370078741"/>
  <pageSetup paperSize="9" orientation="portrait" r:id="rId1"/>
  <headerFooter>
    <oddHeader>&amp;L&amp;"Arial Cyr,курсив"&amp;8Estimate 2.0&amp;R&amp;"Arial Cyr,курсив"&amp;8Приказ Минстроя РФ от 04.08.20 № 421</oddHeader>
    <oddFooter>&amp;R&amp;"Arial Cyr,полужирный"&amp;10&amp;P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A3" sqref="A3:IV3"/>
    </sheetView>
  </sheetViews>
  <sheetFormatPr defaultRowHeight="12" x14ac:dyDescent="0.2"/>
  <cols>
    <col min="1" max="1" width="4.42578125" customWidth="1"/>
    <col min="2" max="2" width="10.28515625" customWidth="1"/>
    <col min="3" max="3" width="21.140625" customWidth="1"/>
    <col min="4" max="5" width="8.7109375" customWidth="1"/>
    <col min="6" max="6" width="5.7109375" customWidth="1"/>
    <col min="7" max="8" width="8.7109375" customWidth="1"/>
    <col min="9" max="9" width="5.7109375" customWidth="1"/>
    <col min="10" max="10" width="8.85546875" customWidth="1"/>
    <col min="11" max="11" width="4.7109375" customWidth="1"/>
    <col min="12" max="12" width="10.7109375" customWidth="1"/>
  </cols>
  <sheetData>
    <row r="1" spans="1:12" x14ac:dyDescent="0.2">
      <c r="A1" s="114" t="str">
        <f>Смета!A27:L27</f>
        <v>Валка и дробление древесно-кустарниковой растительности по адресу: г. Самара, ул. Антонова-Овсеенко, 534 квартал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12.75" x14ac:dyDescent="0.2">
      <c r="A2" s="11">
        <v>1</v>
      </c>
      <c r="B2" s="41">
        <v>2</v>
      </c>
      <c r="C2" s="54">
        <v>3</v>
      </c>
      <c r="D2" s="49">
        <v>4</v>
      </c>
      <c r="E2" s="12">
        <v>5</v>
      </c>
      <c r="F2" s="12">
        <v>6</v>
      </c>
      <c r="G2" s="12">
        <v>7</v>
      </c>
      <c r="H2" s="12">
        <v>8</v>
      </c>
      <c r="I2" s="12">
        <v>9</v>
      </c>
      <c r="J2" s="12">
        <v>10</v>
      </c>
      <c r="K2" s="12">
        <v>11</v>
      </c>
      <c r="L2" s="29">
        <v>12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Смета</vt:lpstr>
      <vt:lpstr>Лист2</vt:lpstr>
      <vt:lpstr>Смета!Заголовки_для_печати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Карахонычева И.А.</dc:creator>
  <cp:lastModifiedBy>Герасимов В.А.</cp:lastModifiedBy>
  <cp:lastPrinted>2024-04-01T12:24:37Z</cp:lastPrinted>
  <dcterms:created xsi:type="dcterms:W3CDTF">1998-06-28T10:39:47Z</dcterms:created>
  <dcterms:modified xsi:type="dcterms:W3CDTF">2026-06-26T14:10:07Z</dcterms:modified>
</cp:coreProperties>
</file>