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Оборудование УУ 2 часть\На сайт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450н'!$A$1:$P$18</definedName>
  </definedNames>
  <calcPr calcId="162913" refMode="R1C1"/>
</workbook>
</file>

<file path=xl/sharedStrings.xml><?xml version="1.0" encoding="utf-8"?>
<sst xmlns="http://schemas.openxmlformats.org/spreadsheetml/2006/main" count="35" uniqueCount="31">
  <si>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</si>
  <si>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</si>
  <si>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</si>
  <si>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</si>
  <si>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</si>
  <si>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</si>
  <si>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</si>
  <si>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</si>
  <si>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</si>
  <si>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</si>
  <si>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</si>
  <si>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</si>
  <si>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</si>
  <si>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</si>
  <si>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</si>
  <si>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</si>
  <si>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</si>
  <si>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</si>
  <si>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Начальная цена единицы медицинского изделия с НДС</t>
  </si>
  <si>
    <t>Обоснование начальной (максимальной) цены контракта на поставку оборудования для учебного процесса.</t>
  </si>
  <si>
    <t>Зажим типа "бульдог"</t>
  </si>
  <si>
    <t>Негатоскоп медицинский</t>
  </si>
  <si>
    <t>Динамометр ручной, с электропитанием</t>
  </si>
  <si>
    <t>Аппарат Ротта (осветитель таблиц для исследования остроты зрения)</t>
  </si>
  <si>
    <t>шт</t>
  </si>
  <si>
    <t>Дозатор 
«Экохим ОФ-1-1000»</t>
  </si>
  <si>
    <t>Цена за ед. по MIN предложению,  (руб.)</t>
  </si>
  <si>
    <t>Сумма по MIN предложению, с НДС (руб.)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</si>
  <si>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</si>
  <si>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 xml:space="preserve">
30.07.2026 г.</t>
  </si>
  <si>
    <t xml:space="preserve">На основании приведенных данных устанавливается следующая начальная (максимальная) цена контракта: 
127 324.50 руб. (сто двадцать семь тысяч триста двадцать четыре рубля пятьдесят копеек).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</si>
</sst>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0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2" fillId="0" borderId="0" xfId="0" applyFont="1" applyAlignment="1">
      <alignment horizontal="left" vertical="top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23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23" fillId="0" borderId="19" xfId="0" applyFont="1" applyBorder="1" applyAlignment="1">
      <alignment horizontal="center" vertical="center" wrapText="1"/>
    </xf>
    <xf numFmtId="0" fontId="25" fillId="15" borderId="20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horizontal="center" vertical="center"/>
    </xf>
    <xf numFmtId="4" fontId="22" fillId="0" borderId="21" xfId="0" applyNumberFormat="1" applyFont="1" applyFill="1" applyBorder="1" applyAlignment="1">
      <alignment horizontal="center" vertical="center" wrapText="1"/>
    </xf>
    <xf numFmtId="4" fontId="22" fillId="0" borderId="21" xfId="0" applyNumberFormat="1" applyFont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5" fillId="15" borderId="21" xfId="0" applyNumberFormat="1" applyFont="1" applyFill="1" applyBorder="1" applyAlignment="1">
      <alignment horizontal="center" vertical="center" wrapText="1"/>
    </xf>
    <xf numFmtId="166" fontId="22" fillId="0" borderId="21" xfId="0" applyNumberFormat="1" applyFont="1" applyBorder="1" applyAlignment="1">
      <alignment horizontal="center" vertical="center" wrapText="1"/>
    </xf>
    <xf numFmtId="164" fontId="22" fillId="0" borderId="21" xfId="0" applyNumberFormat="1" applyFont="1" applyBorder="1" applyAlignment="1">
      <alignment horizontal="center" vertical="center" wrapText="1"/>
    </xf>
    <xf numFmtId="10" fontId="22" fillId="0" borderId="21" xfId="0" applyNumberFormat="1" applyFont="1" applyBorder="1" applyAlignment="1">
      <alignment horizontal="center" vertical="center" wrapText="1"/>
    </xf>
    <xf numFmtId="166" fontId="22" fillId="0" borderId="21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4" fontId="22" fillId="0" borderId="10" xfId="0" applyNumberFormat="1" applyFont="1" applyFill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0" fontId="22" fillId="0" borderId="10" xfId="0" applyNumberFormat="1" applyFont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4" fontId="22" fillId="0" borderId="23" xfId="0" applyNumberFormat="1" applyFont="1" applyBorder="1" applyAlignment="1">
      <alignment horizontal="center" vertical="center" wrapText="1"/>
    </xf>
    <xf numFmtId="4" fontId="22" fillId="0" borderId="25" xfId="0" applyNumberFormat="1" applyFont="1" applyBorder="1" applyAlignment="1">
      <alignment horizontal="center" vertical="center" wrapText="1"/>
    </xf>
    <xf numFmtId="4" fontId="22" fillId="0" borderId="26" xfId="0" applyNumberFormat="1" applyFont="1" applyBorder="1" applyAlignment="1">
      <alignment horizontal="center" vertical="center" wrapText="1"/>
    </xf>
    <xf numFmtId="4" fontId="22" fillId="0" borderId="28" xfId="0" applyNumberFormat="1" applyFont="1" applyBorder="1" applyAlignment="1">
      <alignment horizontal="center" vertical="center" wrapText="1"/>
    </xf>
    <xf numFmtId="0" fontId="25" fillId="15" borderId="16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horizontal="center" vertical="center"/>
    </xf>
    <xf numFmtId="4" fontId="22" fillId="0" borderId="17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5" fillId="15" borderId="17" xfId="0" applyNumberFormat="1" applyFont="1" applyFill="1" applyBorder="1" applyAlignment="1">
      <alignment horizontal="center" vertical="center" wrapText="1"/>
    </xf>
    <xf numFmtId="166" fontId="22" fillId="0" borderId="17" xfId="0" applyNumberFormat="1" applyFont="1" applyBorder="1" applyAlignment="1">
      <alignment horizontal="center" vertical="center" wrapText="1"/>
    </xf>
    <xf numFmtId="164" fontId="22" fillId="0" borderId="17" xfId="0" applyNumberFormat="1" applyFont="1" applyBorder="1" applyAlignment="1">
      <alignment horizontal="center" vertical="center" wrapText="1"/>
    </xf>
    <xf numFmtId="10" fontId="22" fillId="0" borderId="17" xfId="0" applyNumberFormat="1" applyFont="1" applyBorder="1" applyAlignment="1">
      <alignment horizontal="center" vertical="center" wrapText="1"/>
    </xf>
    <xf numFmtId="166" fontId="22" fillId="0" borderId="17" xfId="0" applyNumberFormat="1" applyFont="1" applyFill="1" applyBorder="1" applyAlignment="1">
      <alignment horizontal="center" vertical="center" wrapText="1"/>
    </xf>
    <xf numFmtId="4" fontId="22" fillId="0" borderId="24" xfId="0" applyNumberFormat="1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4" fontId="22" fillId="0" borderId="33" xfId="0" applyNumberFormat="1" applyFont="1" applyBorder="1" applyAlignment="1">
      <alignment horizontal="center" vertical="center" wrapText="1"/>
    </xf>
    <xf numFmtId="4" fontId="22" fillId="0" borderId="34" xfId="0" applyNumberFormat="1" applyFont="1" applyBorder="1" applyAlignment="1">
      <alignment horizontal="center" vertical="center" wrapText="1"/>
    </xf>
    <xf numFmtId="0" fontId="25" fillId="15" borderId="36" xfId="0" applyNumberFormat="1" applyFont="1" applyFill="1" applyBorder="1" applyAlignment="1">
      <alignment horizontal="center" vertical="center" wrapText="1"/>
    </xf>
    <xf numFmtId="0" fontId="25" fillId="0" borderId="31" xfId="0" applyNumberFormat="1" applyFont="1" applyBorder="1" applyAlignment="1">
      <alignment horizontal="center" vertical="center" wrapText="1"/>
    </xf>
    <xf numFmtId="0" fontId="25" fillId="0" borderId="36" xfId="0" applyNumberFormat="1" applyFont="1" applyBorder="1" applyAlignment="1">
      <alignment horizontal="center" vertical="center" wrapText="1"/>
    </xf>
    <xf numFmtId="4" fontId="22" fillId="0" borderId="35" xfId="0" applyNumberFormat="1" applyFont="1" applyBorder="1" applyAlignment="1">
      <alignment horizontal="center" vertical="center" wrapText="1"/>
    </xf>
    <xf numFmtId="0" fontId="25" fillId="15" borderId="37" xfId="0" applyFont="1" applyFill="1" applyBorder="1" applyAlignment="1">
      <alignment horizontal="center" vertical="center" wrapText="1"/>
    </xf>
    <xf numFmtId="0" fontId="25" fillId="15" borderId="38" xfId="0" applyFont="1" applyFill="1" applyBorder="1" applyAlignment="1">
      <alignment horizontal="center" vertical="center" wrapText="1"/>
    </xf>
    <xf numFmtId="0" fontId="25" fillId="15" borderId="38" xfId="0" applyNumberFormat="1" applyFont="1" applyFill="1" applyBorder="1" applyAlignment="1">
      <alignment horizontal="center" vertical="center" wrapText="1"/>
    </xf>
    <xf numFmtId="0" fontId="25" fillId="15" borderId="39" xfId="0" applyNumberFormat="1" applyFont="1" applyFill="1" applyBorder="1" applyAlignment="1">
      <alignment horizontal="center" vertical="center" wrapText="1"/>
    </xf>
    <xf numFmtId="4" fontId="22" fillId="0" borderId="36" xfId="0" applyNumberFormat="1" applyFont="1" applyBorder="1" applyAlignment="1">
      <alignment horizontal="center" vertical="center" wrapText="1"/>
    </xf>
    <xf numFmtId="4" fontId="23" fillId="0" borderId="29" xfId="0" applyNumberFormat="1" applyFont="1" applyBorder="1" applyAlignment="1">
      <alignment horizontal="center" vertical="center" wrapText="1"/>
    </xf>
    <xf numFmtId="4" fontId="22" fillId="16" borderId="10" xfId="0" applyNumberFormat="1" applyFont="1" applyFill="1" applyBorder="1" applyAlignment="1">
      <alignment horizontal="center" vertical="center" wrapText="1"/>
    </xf>
    <xf numFmtId="4" fontId="22" fillId="16" borderId="17" xfId="0" applyNumberFormat="1" applyFont="1" applyFill="1" applyBorder="1" applyAlignment="1">
      <alignment horizontal="center" vertical="center" wrapText="1"/>
    </xf>
    <xf numFmtId="4" fontId="22" fillId="16" borderId="21" xfId="0" applyNumberFormat="1" applyFont="1" applyFill="1" applyBorder="1" applyAlignment="1">
      <alignment horizontal="center" vertical="center" wrapText="1"/>
    </xf>
    <xf numFmtId="0" fontId="23" fillId="0" borderId="27" xfId="1" applyFont="1" applyBorder="1" applyAlignment="1">
      <alignment horizontal="center" vertical="center" wrapText="1"/>
    </xf>
    <xf numFmtId="0" fontId="23" fillId="0" borderId="30" xfId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23" fillId="0" borderId="22" xfId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 wrapText="1"/>
    </xf>
    <xf numFmtId="0" fontId="23" fillId="0" borderId="24" xfId="1" applyFont="1" applyBorder="1" applyAlignment="1">
      <alignment horizontal="center" vertical="center" wrapText="1"/>
    </xf>
    <xf numFmtId="0" fontId="37" fillId="0" borderId="0" xfId="0" applyFont="1" applyBorder="1" applyAlignment="1">
      <alignment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/>
    </xf>
    <xf numFmtId="0" fontId="34" fillId="0" borderId="17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7" xfId="0" applyNumberFormat="1" applyFont="1" applyBorder="1" applyAlignment="1">
      <alignment horizontal="center" vertical="top" wrapText="1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23" fillId="0" borderId="1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85" zoomScaleNormal="85" zoomScaleSheetLayoutView="40" zoomScalePageLayoutView="25" workbookViewId="0"/>
  </sheetViews>
  <sheetFormatPr defaultColWidth="9.140625" defaultRowHeight="12.75" x14ac:dyDescent="0.2"/>
  <cols>
    <col min="1" max="1" width="4.7109375" style="1" customWidth="1"/>
    <col min="2" max="2" width="28.5703125" style="1" customWidth="1"/>
    <col min="3" max="3" width="8.85546875" style="1" customWidth="1"/>
    <col min="4" max="4" width="15" style="1" customWidth="1"/>
    <col min="5" max="6" width="14.140625" style="1" customWidth="1"/>
    <col min="7" max="7" width="13.85546875" style="1" bestFit="1" customWidth="1"/>
    <col min="8" max="9" width="12.7109375" style="1" customWidth="1"/>
    <col min="10" max="10" width="14.85546875" style="1" customWidth="1"/>
    <col min="11" max="11" width="15.140625" style="1" customWidth="1"/>
    <col min="12" max="12" width="14.7109375" style="1" customWidth="1"/>
    <col min="13" max="13" width="15.5703125" style="1" customWidth="1"/>
    <col min="14" max="14" width="9.7109375" style="1" customWidth="1"/>
    <col min="15" max="15" width="16.28515625" style="1" customWidth="1"/>
    <col min="16" max="16" width="24.140625" style="1" customWidth="1"/>
    <col min="17" max="17" width="17.42578125" style="1" customWidth="1"/>
    <col min="18" max="18" width="18.5703125" style="1" customWidth="1"/>
    <col min="19" max="19" width="17.7109375" style="1" customWidth="1"/>
    <col min="20" max="20" width="19.28515625" style="1" customWidth="1"/>
    <col min="21" max="16384" width="9.140625" style="1"/>
  </cols>
  <sheetData>
    <row r="1" spans="1:20" ht="11.25" customHeight="1" x14ac:dyDescent="0.25">
      <c r="A1" s="10"/>
      <c r="B1" s="10"/>
    </row>
    <row r="2" spans="1:20" ht="30.6" customHeight="1" x14ac:dyDescent="0.2">
      <c r="A2" s="85" t="s">
        <v>19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20" ht="52.5" customHeight="1" x14ac:dyDescent="0.2">
      <c r="A3" s="9"/>
      <c r="B3" s="88" t="s">
        <v>16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20" ht="10.5" customHeight="1" thickBot="1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1:20" ht="65.25" customHeight="1" x14ac:dyDescent="0.2">
      <c r="A5" s="106" t="s">
        <v>1</v>
      </c>
      <c r="B5" s="79" t="s">
        <v>11</v>
      </c>
      <c r="C5" s="82" t="s">
        <v>0</v>
      </c>
      <c r="D5" s="82" t="s">
        <v>2</v>
      </c>
      <c r="E5" s="82"/>
      <c r="F5" s="82"/>
      <c r="G5" s="82"/>
      <c r="H5" s="76" t="s">
        <v>3</v>
      </c>
      <c r="I5" s="76" t="s">
        <v>4</v>
      </c>
      <c r="J5" s="76" t="s">
        <v>5</v>
      </c>
      <c r="K5" s="76"/>
      <c r="L5" s="76"/>
      <c r="M5" s="76" t="s">
        <v>15</v>
      </c>
      <c r="N5" s="96" t="s">
        <v>17</v>
      </c>
      <c r="O5" s="89" t="s">
        <v>18</v>
      </c>
      <c r="P5" s="58" t="s">
        <v>13</v>
      </c>
      <c r="Q5" s="74" t="s">
        <v>26</v>
      </c>
      <c r="R5" s="74" t="s">
        <v>27</v>
      </c>
    </row>
    <row r="6" spans="1:20" ht="115.5" customHeight="1" x14ac:dyDescent="0.2">
      <c r="A6" s="107"/>
      <c r="B6" s="80"/>
      <c r="C6" s="83"/>
      <c r="D6" s="83" t="s">
        <v>12</v>
      </c>
      <c r="E6" s="83"/>
      <c r="F6" s="83"/>
      <c r="G6" s="99"/>
      <c r="H6" s="77"/>
      <c r="I6" s="77"/>
      <c r="J6" s="101" t="s">
        <v>14</v>
      </c>
      <c r="K6" s="101" t="s">
        <v>6</v>
      </c>
      <c r="L6" s="101" t="s">
        <v>10</v>
      </c>
      <c r="M6" s="77"/>
      <c r="N6" s="97"/>
      <c r="O6" s="90"/>
      <c r="P6" s="103"/>
      <c r="Q6" s="75"/>
      <c r="R6" s="75"/>
    </row>
    <row r="7" spans="1:20" ht="26.25" customHeight="1" thickBot="1" x14ac:dyDescent="0.25">
      <c r="A7" s="108"/>
      <c r="B7" s="81"/>
      <c r="C7" s="84"/>
      <c r="D7" s="17" t="s">
        <v>7</v>
      </c>
      <c r="E7" s="17" t="s">
        <v>8</v>
      </c>
      <c r="F7" s="17" t="s">
        <v>9</v>
      </c>
      <c r="G7" s="100"/>
      <c r="H7" s="78"/>
      <c r="I7" s="78"/>
      <c r="J7" s="102"/>
      <c r="K7" s="102"/>
      <c r="L7" s="102"/>
      <c r="M7" s="78"/>
      <c r="N7" s="98"/>
      <c r="O7" s="91"/>
      <c r="P7" s="104"/>
      <c r="Q7" s="75"/>
      <c r="R7" s="75"/>
    </row>
    <row r="8" spans="1:20" s="11" customFormat="1" ht="16.5" thickBot="1" x14ac:dyDescent="0.25">
      <c r="A8" s="65">
        <v>1</v>
      </c>
      <c r="B8" s="66">
        <v>2</v>
      </c>
      <c r="C8" s="66">
        <v>3</v>
      </c>
      <c r="D8" s="66">
        <v>4</v>
      </c>
      <c r="E8" s="66">
        <v>5</v>
      </c>
      <c r="F8" s="66">
        <v>6</v>
      </c>
      <c r="G8" s="66">
        <v>7</v>
      </c>
      <c r="H8" s="67">
        <v>8</v>
      </c>
      <c r="I8" s="67">
        <v>9</v>
      </c>
      <c r="J8" s="67">
        <v>10</v>
      </c>
      <c r="K8" s="67">
        <v>11</v>
      </c>
      <c r="L8" s="67">
        <v>12</v>
      </c>
      <c r="M8" s="67">
        <v>13</v>
      </c>
      <c r="N8" s="67">
        <v>14</v>
      </c>
      <c r="O8" s="68">
        <v>15</v>
      </c>
      <c r="P8" s="61">
        <v>16</v>
      </c>
      <c r="Q8" s="63">
        <v>17</v>
      </c>
      <c r="R8" s="62">
        <v>18</v>
      </c>
    </row>
    <row r="9" spans="1:20" s="11" customFormat="1" ht="31.5" x14ac:dyDescent="0.2">
      <c r="A9" s="41">
        <v>1</v>
      </c>
      <c r="B9" s="31" t="s">
        <v>25</v>
      </c>
      <c r="C9" s="32" t="s">
        <v>24</v>
      </c>
      <c r="D9" s="71">
        <v>8032.5</v>
      </c>
      <c r="E9" s="33">
        <v>8460.9</v>
      </c>
      <c r="F9" s="33">
        <v>8353.7999999999993</v>
      </c>
      <c r="G9" s="34">
        <v>0</v>
      </c>
      <c r="H9" s="35">
        <v>9</v>
      </c>
      <c r="I9" s="36">
        <v>3</v>
      </c>
      <c r="J9" s="37">
        <v>0</v>
      </c>
      <c r="K9" s="38">
        <v>222.94642854282256</v>
      </c>
      <c r="L9" s="39" t="e">
        <v>#DIV/0!</v>
      </c>
      <c r="M9" s="40">
        <v>8282.4</v>
      </c>
      <c r="N9" s="39">
        <v>0</v>
      </c>
      <c r="O9" s="42">
        <v>8282.4</v>
      </c>
      <c r="P9" s="59">
        <v>74541.599999999991</v>
      </c>
      <c r="Q9" s="44">
        <v>8032.5</v>
      </c>
      <c r="R9" s="44">
        <v>72292.5</v>
      </c>
    </row>
    <row r="10" spans="1:20" s="11" customFormat="1" ht="21.75" customHeight="1" x14ac:dyDescent="0.2">
      <c r="A10" s="41">
        <v>2</v>
      </c>
      <c r="B10" s="31" t="s">
        <v>20</v>
      </c>
      <c r="C10" s="32" t="s">
        <v>24</v>
      </c>
      <c r="D10" s="71">
        <v>10350</v>
      </c>
      <c r="E10" s="33">
        <v>11040</v>
      </c>
      <c r="F10" s="33">
        <v>10902</v>
      </c>
      <c r="G10" s="34">
        <v>0</v>
      </c>
      <c r="H10" s="35">
        <v>1</v>
      </c>
      <c r="I10" s="36">
        <v>3</v>
      </c>
      <c r="J10" s="37">
        <v>0</v>
      </c>
      <c r="K10" s="38">
        <v>365.1136809269135</v>
      </c>
      <c r="L10" s="39" t="e">
        <v>#DIV/0!</v>
      </c>
      <c r="M10" s="40">
        <v>10764</v>
      </c>
      <c r="N10" s="39">
        <v>0</v>
      </c>
      <c r="O10" s="42">
        <v>10764</v>
      </c>
      <c r="P10" s="59">
        <v>10764</v>
      </c>
      <c r="Q10" s="44">
        <v>10350</v>
      </c>
      <c r="R10" s="44">
        <v>10350</v>
      </c>
    </row>
    <row r="11" spans="1:20" s="11" customFormat="1" ht="21.75" customHeight="1" x14ac:dyDescent="0.2">
      <c r="A11" s="41">
        <v>3</v>
      </c>
      <c r="B11" s="31" t="s">
        <v>21</v>
      </c>
      <c r="C11" s="32" t="s">
        <v>24</v>
      </c>
      <c r="D11" s="71">
        <v>14940</v>
      </c>
      <c r="E11" s="33">
        <v>15936</v>
      </c>
      <c r="F11" s="33">
        <v>15736.8</v>
      </c>
      <c r="G11" s="34">
        <v>0</v>
      </c>
      <c r="H11" s="35">
        <v>1</v>
      </c>
      <c r="I11" s="36">
        <v>3</v>
      </c>
      <c r="J11" s="37">
        <v>0</v>
      </c>
      <c r="K11" s="38">
        <v>527.0336611640663</v>
      </c>
      <c r="L11" s="39" t="e">
        <v>#DIV/0!</v>
      </c>
      <c r="M11" s="40">
        <v>15537.6</v>
      </c>
      <c r="N11" s="39">
        <v>0</v>
      </c>
      <c r="O11" s="42">
        <v>15537.6</v>
      </c>
      <c r="P11" s="59">
        <v>15537.6</v>
      </c>
      <c r="Q11" s="44">
        <v>14940</v>
      </c>
      <c r="R11" s="44">
        <v>14940</v>
      </c>
    </row>
    <row r="12" spans="1:20" s="11" customFormat="1" ht="31.5" x14ac:dyDescent="0.2">
      <c r="A12" s="46">
        <v>4</v>
      </c>
      <c r="B12" s="47" t="s">
        <v>22</v>
      </c>
      <c r="C12" s="48" t="s">
        <v>24</v>
      </c>
      <c r="D12" s="72">
        <v>7371</v>
      </c>
      <c r="E12" s="49">
        <v>7862.4</v>
      </c>
      <c r="F12" s="49">
        <v>7764.12</v>
      </c>
      <c r="G12" s="50">
        <v>0</v>
      </c>
      <c r="H12" s="51">
        <v>2</v>
      </c>
      <c r="I12" s="52">
        <v>3</v>
      </c>
      <c r="J12" s="53">
        <v>0</v>
      </c>
      <c r="K12" s="54">
        <v>260.02443885142782</v>
      </c>
      <c r="L12" s="55" t="e">
        <v>#DIV/0!</v>
      </c>
      <c r="M12" s="56">
        <v>7665.84</v>
      </c>
      <c r="N12" s="55">
        <v>0</v>
      </c>
      <c r="O12" s="57">
        <v>7665.84</v>
      </c>
      <c r="P12" s="60">
        <v>15331.68</v>
      </c>
      <c r="Q12" s="44">
        <v>7371</v>
      </c>
      <c r="R12" s="44">
        <v>14742</v>
      </c>
    </row>
    <row r="13" spans="1:20" s="11" customFormat="1" ht="48" thickBot="1" x14ac:dyDescent="0.25">
      <c r="A13" s="20">
        <v>5</v>
      </c>
      <c r="B13" s="21" t="s">
        <v>23</v>
      </c>
      <c r="C13" s="22" t="s">
        <v>24</v>
      </c>
      <c r="D13" s="73">
        <v>15000</v>
      </c>
      <c r="E13" s="23">
        <v>15800</v>
      </c>
      <c r="F13" s="23">
        <v>15600</v>
      </c>
      <c r="G13" s="24">
        <v>0</v>
      </c>
      <c r="H13" s="25">
        <v>1</v>
      </c>
      <c r="I13" s="26">
        <v>3</v>
      </c>
      <c r="J13" s="27">
        <v>0</v>
      </c>
      <c r="K13" s="28">
        <v>416.33319989322655</v>
      </c>
      <c r="L13" s="29" t="e">
        <v>#DIV/0!</v>
      </c>
      <c r="M13" s="30">
        <v>15466.67</v>
      </c>
      <c r="N13" s="29">
        <v>0</v>
      </c>
      <c r="O13" s="43">
        <v>15466.67</v>
      </c>
      <c r="P13" s="60">
        <v>15466.67</v>
      </c>
      <c r="Q13" s="45">
        <v>15000</v>
      </c>
      <c r="R13" s="45">
        <v>15000</v>
      </c>
    </row>
    <row r="14" spans="1:20" s="11" customFormat="1" ht="23.25" customHeight="1" thickBot="1" x14ac:dyDescent="0.25">
      <c r="A14" s="93"/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19"/>
      <c r="P14" s="69">
        <v>131641.55000000002</v>
      </c>
      <c r="Q14" s="64"/>
      <c r="R14" s="70">
        <v>127324.5</v>
      </c>
      <c r="S14" s="13"/>
      <c r="T14" s="12"/>
    </row>
    <row r="15" spans="1:20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20" ht="39" customHeight="1" x14ac:dyDescent="0.2">
      <c r="A16" s="105" t="s">
        <v>28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</row>
    <row r="17" spans="1:16" s="7" customFormat="1" ht="37.5" customHeight="1" x14ac:dyDescent="0.25">
      <c r="A17" s="86" t="s">
        <v>30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15"/>
    </row>
    <row r="18" spans="1:16" s="7" customFormat="1" ht="40.5" customHeight="1" x14ac:dyDescent="0.25">
      <c r="A18" s="87" t="s">
        <v>29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16"/>
    </row>
    <row r="19" spans="1:16" s="7" customFormat="1" ht="15.75" x14ac:dyDescent="0.25">
      <c r="G19" s="8"/>
    </row>
    <row r="20" spans="1:16" s="7" customFormat="1" ht="15.75" x14ac:dyDescent="0.25"/>
    <row r="21" spans="1:16" s="7" customFormat="1" ht="15.75" x14ac:dyDescent="0.25"/>
    <row r="22" spans="1:16" s="7" customFormat="1" ht="15.75" x14ac:dyDescent="0.25">
      <c r="G22" s="8"/>
    </row>
    <row r="23" spans="1:16" ht="15.75" x14ac:dyDescent="0.2">
      <c r="A23" s="2"/>
      <c r="B23" s="2"/>
      <c r="C23" s="5"/>
      <c r="D23" s="5"/>
      <c r="E23" s="14"/>
      <c r="F23" s="5"/>
      <c r="G23" s="5"/>
      <c r="H23" s="5"/>
      <c r="I23" s="5"/>
      <c r="J23" s="5"/>
      <c r="K23" s="5"/>
      <c r="L23" s="5"/>
      <c r="M23" s="5"/>
      <c r="N23" s="6"/>
      <c r="O23" s="6"/>
      <c r="P23" s="6"/>
    </row>
    <row r="24" spans="1:16" ht="15.75" x14ac:dyDescent="0.2">
      <c r="A24" s="4"/>
      <c r="B24" s="4"/>
      <c r="C24" s="4"/>
      <c r="D24" s="2"/>
      <c r="E24" s="2"/>
      <c r="F24" s="3"/>
      <c r="G24" s="4"/>
      <c r="H24" s="4"/>
      <c r="I24" s="4"/>
      <c r="J24" s="4"/>
      <c r="K24" s="4"/>
      <c r="L24" s="4"/>
      <c r="M24" s="4"/>
      <c r="N24" s="6"/>
      <c r="O24" s="6"/>
      <c r="P24" s="6"/>
    </row>
    <row r="25" spans="1:16" ht="15.75" x14ac:dyDescent="0.2">
      <c r="A25" s="4"/>
      <c r="B25" s="4"/>
      <c r="C25" s="4"/>
      <c r="D25" s="2"/>
      <c r="E25" s="2"/>
      <c r="F25" s="3"/>
      <c r="G25" s="4"/>
      <c r="H25" s="4"/>
      <c r="I25" s="4"/>
      <c r="J25" s="4"/>
      <c r="K25" s="4"/>
      <c r="L25" s="4"/>
      <c r="M25" s="4"/>
      <c r="N25" s="6"/>
      <c r="O25" s="6"/>
      <c r="P25" s="6"/>
    </row>
    <row r="26" spans="1:16" ht="15.75" x14ac:dyDescent="0.2">
      <c r="A26" s="4"/>
      <c r="B26" s="4"/>
      <c r="C26" s="4"/>
      <c r="D26" s="2"/>
      <c r="E26" s="2"/>
      <c r="F26" s="3"/>
      <c r="G26" s="4"/>
      <c r="H26" s="4"/>
      <c r="I26" s="4"/>
      <c r="J26" s="4"/>
      <c r="K26" s="4"/>
      <c r="L26" s="4"/>
      <c r="M26" s="4"/>
      <c r="N26" s="6"/>
      <c r="O26" s="6"/>
      <c r="P26" s="6"/>
    </row>
    <row r="27" spans="1:16" ht="15.75" x14ac:dyDescent="0.2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6" ht="15.75" x14ac:dyDescent="0.2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6" ht="15.75" x14ac:dyDescent="0.2">
      <c r="A29" s="2"/>
      <c r="B29" s="2"/>
      <c r="C29" s="2"/>
      <c r="D29" s="2"/>
      <c r="E29" s="2"/>
      <c r="F29" s="3"/>
      <c r="G29" s="2"/>
      <c r="H29" s="2"/>
      <c r="I29" s="2"/>
      <c r="J29" s="2"/>
      <c r="K29" s="2"/>
      <c r="L29" s="2"/>
      <c r="M29" s="2"/>
    </row>
    <row r="30" spans="1:16" ht="15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6" ht="15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6" ht="1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</sheetData>
  <mergeCells count="25">
    <mergeCell ref="A2:P2"/>
    <mergeCell ref="A17:O17"/>
    <mergeCell ref="A18:O18"/>
    <mergeCell ref="B3:P3"/>
    <mergeCell ref="O5:O7"/>
    <mergeCell ref="A4:P4"/>
    <mergeCell ref="A14:N14"/>
    <mergeCell ref="N5:N7"/>
    <mergeCell ref="D6:F6"/>
    <mergeCell ref="G6:G7"/>
    <mergeCell ref="J6:J7"/>
    <mergeCell ref="K6:K7"/>
    <mergeCell ref="L6:L7"/>
    <mergeCell ref="P6:P7"/>
    <mergeCell ref="A16:R16"/>
    <mergeCell ref="A5:A7"/>
    <mergeCell ref="Q5:Q7"/>
    <mergeCell ref="R5:R7"/>
    <mergeCell ref="M5:M7"/>
    <mergeCell ref="J5:L5"/>
    <mergeCell ref="B5:B7"/>
    <mergeCell ref="C5:C7"/>
    <mergeCell ref="D5:G5"/>
    <mergeCell ref="H5:H7"/>
    <mergeCell ref="I5:I7"/>
  </mergeCells>
  <conditionalFormatting sqref="L9:L13">
    <cfRule type="cellIs" dxfId="0" priority="2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28" orientation="landscape" r:id="rId1"/>
  <headerFooter alignWithMargins="0"/>
  <rowBreaks count="1" manualBreakCount="1">
    <brk id="2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lastPrinted>2021-04-20T12:29:59Z</cp:lastPrinted>
  <dcterms:created xsi:type="dcterms:W3CDTF">1996-10-08T23:32:33Z</dcterms:created>
  <dcterms:modified xsi:type="dcterms:W3CDTF">2026-08-24T08:45:51Z</dcterms:modified>
</cp:coreProperties>
</file>