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99.114\share\!! ФИНАНСОВЫЙ ОТДЕЛ\Фроленко\2026\Березка\АХО\Туалетная бумага и перчатки\"/>
    </mc:Choice>
  </mc:AlternateContent>
  <bookViews>
    <workbookView xWindow="0" yWindow="0" windowWidth="28800" windowHeight="11835"/>
  </bookViews>
  <sheets>
    <sheet name="ПЕРЧАТКИ " sheetId="9" r:id="rId1"/>
  </sheets>
  <calcPr calcId="152511"/>
</workbook>
</file>

<file path=xl/calcChain.xml><?xml version="1.0" encoding="utf-8"?>
<calcChain xmlns="http://schemas.openxmlformats.org/spreadsheetml/2006/main">
  <c r="AS44" i="9" l="1"/>
  <c r="AS43" i="9"/>
  <c r="AS45" i="9" l="1"/>
</calcChain>
</file>

<file path=xl/sharedStrings.xml><?xml version="1.0" encoding="utf-8"?>
<sst xmlns="http://schemas.openxmlformats.org/spreadsheetml/2006/main" count="119" uniqueCount="86">
  <si>
    <t>(уполномоченное лицо)</t>
  </si>
  <si>
    <t>(должность)</t>
  </si>
  <si>
    <t>(подпись)</t>
  </si>
  <si>
    <t>(расшифровка подписи)</t>
  </si>
  <si>
    <t>УТВЕРЖДАЮ</t>
  </si>
  <si>
    <t>Руководитель учреждения</t>
  </si>
  <si>
    <t>«</t>
  </si>
  <si>
    <t>»</t>
  </si>
  <si>
    <t xml:space="preserve"> г.</t>
  </si>
  <si>
    <t>Коды</t>
  </si>
  <si>
    <t xml:space="preserve">Форма по ОКУД </t>
  </si>
  <si>
    <t xml:space="preserve">Дата </t>
  </si>
  <si>
    <t xml:space="preserve">по Сводному </t>
  </si>
  <si>
    <t xml:space="preserve">реестру </t>
  </si>
  <si>
    <t>Учреждение</t>
  </si>
  <si>
    <t>от «</t>
  </si>
  <si>
    <t>Структурное подразделение</t>
  </si>
  <si>
    <t>Единица измерения:</t>
  </si>
  <si>
    <t>руб. (с точностью до второго десятичного знака)</t>
  </si>
  <si>
    <t xml:space="preserve">по ОКЕИ </t>
  </si>
  <si>
    <t>383</t>
  </si>
  <si>
    <t xml:space="preserve">Номер </t>
  </si>
  <si>
    <t>Документ-основание</t>
  </si>
  <si>
    <t>Код по БК</t>
  </si>
  <si>
    <t>Сумма</t>
  </si>
  <si>
    <t>Заявка-обоснование №</t>
  </si>
  <si>
    <t>закупки товаров, работ, услуг малого объема</t>
  </si>
  <si>
    <t>Идентификационный код закупки</t>
  </si>
  <si>
    <t>Наименование</t>
  </si>
  <si>
    <t>Код по</t>
  </si>
  <si>
    <t>КОСГУ</t>
  </si>
  <si>
    <t>Финан-</t>
  </si>
  <si>
    <t>совый</t>
  </si>
  <si>
    <t>год</t>
  </si>
  <si>
    <t>Коли-</t>
  </si>
  <si>
    <t>чество</t>
  </si>
  <si>
    <t>единицы</t>
  </si>
  <si>
    <t>измерения</t>
  </si>
  <si>
    <t>Цена за</t>
  </si>
  <si>
    <t>единицу</t>
  </si>
  <si>
    <t>товаров, работ, услуг</t>
  </si>
  <si>
    <t>1. Финансовое обоснование закупки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</si>
  <si>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</si>
  <si>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</si>
  <si>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</si>
  <si>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</si>
  <si>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</si>
  <si>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подразделения</t>
  </si>
  <si>
    <t>2. Сведения о малой закупке</t>
  </si>
  <si>
    <t>Объявление о закупке</t>
  </si>
  <si>
    <t>Статус закупки</t>
  </si>
  <si>
    <t>(состоялась/не состоялась)</t>
  </si>
  <si>
    <t>Договор</t>
  </si>
  <si>
    <t>Вид оплаты</t>
  </si>
  <si>
    <t>(по ОКПД)</t>
  </si>
  <si>
    <t>Начальник отряда</t>
  </si>
  <si>
    <t>С.А.Белокуров</t>
  </si>
  <si>
    <t xml:space="preserve">федеральное государственное казенное учреждение "Байкальский поисково-спасательный отряд МЧС России" </t>
  </si>
  <si>
    <t>00118178</t>
  </si>
  <si>
    <t>Срок поставки товара, выполнения работ, оказания услуг:__________________________________________________</t>
  </si>
  <si>
    <t>Место поставки товара:______________________________________________________________________________</t>
  </si>
  <si>
    <t>Срок закупочной сессии (на выбор 2 часа  или 24 часа):________________</t>
  </si>
  <si>
    <t>Характеристика товара</t>
  </si>
  <si>
    <t>Код ОКПД 2</t>
  </si>
  <si>
    <t>2 часа</t>
  </si>
  <si>
    <t>346</t>
  </si>
  <si>
    <t>Н.А.Антипьева</t>
  </si>
  <si>
    <t xml:space="preserve">0310 1040190059244 </t>
  </si>
  <si>
    <t>Главный бухгалтер</t>
  </si>
  <si>
    <t>2026</t>
  </si>
  <si>
    <t>26</t>
  </si>
  <si>
    <t>отдел АХО и ЭЗиС</t>
  </si>
  <si>
    <t>Туалетная бумага</t>
  </si>
  <si>
    <t>03101040190059244</t>
  </si>
  <si>
    <t>Туалетная бумага на гильзе.Форма выпуска: рулон. Диаметр рулона: 16см. Диаметр втулки: 5,8см. Ширина рулона: 9,5см. В рулоне: 200м. Перфорация: нет. Изготовлено из вторичной целлюлозы. Количество в упаковке:12 рулонов. Упаковка: плёнка. Должна подходить для диспенсеров системы Тоrk Т2. Производство Россия.</t>
  </si>
  <si>
    <t>шт.</t>
  </si>
  <si>
    <t>17.22.11.110 - 00000001</t>
  </si>
  <si>
    <t>Наим-ие</t>
  </si>
  <si>
    <t>упак.</t>
  </si>
  <si>
    <t>Перчатки латексные. Размер: М. Материал: латекс. Количество в упаковке: 50шт.(25пар). Наличие напыления: нет. Назначение: для защиты рук. Для одноразового использования: нет.Цвет: тёмно-синий. Упаковка единицы товара: картонная коробка.</t>
  </si>
  <si>
    <t xml:space="preserve">
22.19.60.114
КТРУ
22.19.60.119-00000020
  </t>
  </si>
  <si>
    <t>Иркутская область, Иркутский район, п. Никола, переулок Радужный, 2, А.</t>
  </si>
  <si>
    <t>340</t>
  </si>
  <si>
    <t>Перчатки резиновые общего назначения(кроме медицинских)</t>
  </si>
  <si>
    <t>27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</si>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</sst>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49" fontId="1" fillId="0" borderId="0" xfId="0" applyNumberFormat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Border="1" applyAlignme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1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left" vertical="top" wrapText="1"/>
    </xf>
    <xf numFmtId="49" fontId="4" fillId="0" borderId="25" xfId="0" applyNumberFormat="1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left" vertical="center" wrapText="1"/>
    </xf>
    <xf numFmtId="49" fontId="1" fillId="0" borderId="25" xfId="0" applyNumberFormat="1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DN69"/>
  <sheetViews>
    <sheetView tabSelected="1" topLeftCell="A25" zoomScaleNormal="100" workbookViewId="0">
      <selection activeCell="BJ31" sqref="BJ31"/>
    </sheetView>
  </sheetViews>
  <sheetFormatPr defaultColWidth="1.42578125" defaultRowHeight="11.25" x14ac:dyDescent="0.2"/>
  <cols>
    <col min="1" max="8" width="1.42578125" style="1"/>
    <col min="9" max="9" width="1.7109375" style="1" customWidth="1"/>
    <col min="10" max="10" width="0.28515625" style="1" hidden="1" customWidth="1"/>
    <col min="11" max="11" width="3.28515625" style="1" customWidth="1"/>
    <col min="12" max="18" width="1.42578125" style="1"/>
    <col min="19" max="19" width="5.7109375" style="1" customWidth="1"/>
    <col min="20" max="26" width="1.42578125" style="1"/>
    <col min="27" max="27" width="1.140625" style="1" customWidth="1"/>
    <col min="28" max="28" width="7.140625" style="1" customWidth="1"/>
    <col min="29" max="29" width="0.85546875" style="1" hidden="1" customWidth="1"/>
    <col min="30" max="30" width="0.28515625" style="1" hidden="1" customWidth="1"/>
    <col min="31" max="31" width="1.42578125" style="1" hidden="1" customWidth="1"/>
    <col min="32" max="36" width="1.42578125" style="1"/>
    <col min="37" max="37" width="0.5703125" style="1" customWidth="1"/>
    <col min="38" max="38" width="0.140625" style="1" hidden="1" customWidth="1"/>
    <col min="39" max="43" width="1.42578125" style="1"/>
    <col min="44" max="44" width="0.7109375" style="1" customWidth="1"/>
    <col min="45" max="48" width="1.42578125" style="1"/>
    <col min="49" max="49" width="1.5703125" style="1" customWidth="1"/>
    <col min="50" max="50" width="2.85546875" style="1" customWidth="1"/>
    <col min="51" max="56" width="1.42578125" style="1"/>
    <col min="57" max="57" width="13.42578125" style="1" customWidth="1"/>
    <col min="58" max="16384" width="1.42578125" style="1"/>
  </cols>
  <sheetData>
    <row r="1" spans="1:64" ht="12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7"/>
      <c r="AG1" s="7"/>
      <c r="AH1" s="61" t="s">
        <v>4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</row>
    <row r="2" spans="1:64" ht="15" customHeight="1" x14ac:dyDescent="0.2">
      <c r="AF2" s="7"/>
      <c r="AG2" s="7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64" ht="12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"/>
      <c r="AG3" s="7"/>
      <c r="AH3" s="5" t="s">
        <v>5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ht="12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7"/>
      <c r="AG4" s="7"/>
      <c r="AH4" s="5" t="s">
        <v>0</v>
      </c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  <row r="5" spans="1:64" ht="6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7"/>
      <c r="AG5" s="7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</row>
    <row r="6" spans="1:64" ht="12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6"/>
      <c r="O6" s="6"/>
      <c r="P6" s="6"/>
      <c r="Q6" s="6"/>
      <c r="R6" s="6"/>
      <c r="S6" s="7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  <c r="AG6" s="7"/>
      <c r="AH6" s="62" t="s">
        <v>55</v>
      </c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5"/>
      <c r="AU6" s="62"/>
      <c r="AV6" s="62"/>
      <c r="AW6" s="62"/>
      <c r="AX6" s="62"/>
      <c r="AY6" s="62"/>
      <c r="AZ6" s="5"/>
      <c r="BA6" s="62" t="s">
        <v>56</v>
      </c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</row>
    <row r="7" spans="1:64" s="2" customFormat="1" ht="12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3"/>
      <c r="N7" s="8"/>
      <c r="O7" s="8"/>
      <c r="P7" s="8"/>
      <c r="Q7" s="8"/>
      <c r="R7" s="8"/>
      <c r="S7" s="3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3"/>
      <c r="AG7" s="3"/>
      <c r="AH7" s="63" t="s">
        <v>1</v>
      </c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5"/>
      <c r="AU7" s="63" t="s">
        <v>2</v>
      </c>
      <c r="AV7" s="63"/>
      <c r="AW7" s="63"/>
      <c r="AX7" s="63"/>
      <c r="AY7" s="63"/>
      <c r="AZ7" s="5"/>
      <c r="BA7" s="63" t="s">
        <v>3</v>
      </c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</row>
    <row r="8" spans="1:64" ht="6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</row>
    <row r="9" spans="1:64" ht="12" x14ac:dyDescent="0.2">
      <c r="A9" s="7"/>
      <c r="B9" s="11"/>
      <c r="C9" s="11"/>
      <c r="D9" s="7"/>
      <c r="E9" s="7"/>
      <c r="F9" s="11"/>
      <c r="G9" s="11"/>
      <c r="H9" s="11"/>
      <c r="I9" s="11"/>
      <c r="J9" s="11"/>
      <c r="K9" s="11"/>
      <c r="L9" s="11"/>
      <c r="M9" s="11"/>
      <c r="N9" s="6"/>
      <c r="O9" s="6"/>
      <c r="P9" s="11"/>
      <c r="Q9" s="1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H9" s="5" t="s">
        <v>6</v>
      </c>
      <c r="AI9" s="38"/>
      <c r="AJ9" s="38"/>
      <c r="AK9" s="5" t="s">
        <v>7</v>
      </c>
      <c r="AL9" s="5"/>
      <c r="AM9" s="38"/>
      <c r="AN9" s="38"/>
      <c r="AO9" s="38"/>
      <c r="AP9" s="38"/>
      <c r="AQ9" s="38"/>
      <c r="AR9" s="38"/>
      <c r="AS9" s="38"/>
      <c r="AT9" s="38"/>
      <c r="AU9" s="39">
        <v>20</v>
      </c>
      <c r="AV9" s="39"/>
      <c r="AW9" s="40" t="s">
        <v>70</v>
      </c>
      <c r="AX9" s="40"/>
      <c r="AY9" s="5" t="s">
        <v>8</v>
      </c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</row>
    <row r="10" spans="1:64" ht="10.5" customHeight="1" x14ac:dyDescent="0.2"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ht="12" hidden="1" x14ac:dyDescent="0.2"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hidden="1" x14ac:dyDescent="0.2"/>
    <row r="13" spans="1:64" s="4" customFormat="1" ht="15.75" x14ac:dyDescent="0.25">
      <c r="U13" s="4" t="s">
        <v>25</v>
      </c>
      <c r="AL13" s="41"/>
      <c r="AM13" s="41"/>
      <c r="AN13" s="41"/>
      <c r="AO13" s="41"/>
      <c r="AP13" s="41"/>
      <c r="AQ13" s="41"/>
      <c r="AR13" s="41"/>
    </row>
    <row r="14" spans="1:64" s="4" customFormat="1" ht="15.75" x14ac:dyDescent="0.25">
      <c r="A14" s="42" t="s">
        <v>26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</row>
    <row r="17" spans="1:64" ht="12" thickBot="1" x14ac:dyDescent="0.25">
      <c r="BD17" s="29" t="s">
        <v>9</v>
      </c>
      <c r="BE17" s="30"/>
      <c r="BF17" s="30"/>
      <c r="BG17" s="30"/>
      <c r="BH17" s="30"/>
      <c r="BI17" s="30"/>
      <c r="BJ17" s="30"/>
      <c r="BK17" s="30"/>
      <c r="BL17" s="31"/>
    </row>
    <row r="18" spans="1:64" ht="5.0999999999999996" customHeight="1" x14ac:dyDescent="0.2">
      <c r="BD18" s="32"/>
      <c r="BE18" s="33"/>
      <c r="BF18" s="33"/>
      <c r="BG18" s="33"/>
      <c r="BH18" s="33"/>
      <c r="BI18" s="33"/>
      <c r="BJ18" s="33"/>
      <c r="BK18" s="33"/>
      <c r="BL18" s="34"/>
    </row>
    <row r="19" spans="1:64" x14ac:dyDescent="0.2">
      <c r="BC19" s="15" t="s">
        <v>10</v>
      </c>
      <c r="BD19" s="35"/>
      <c r="BE19" s="36"/>
      <c r="BF19" s="36"/>
      <c r="BG19" s="36"/>
      <c r="BH19" s="36"/>
      <c r="BI19" s="36"/>
      <c r="BJ19" s="36"/>
      <c r="BK19" s="36"/>
      <c r="BL19" s="37"/>
    </row>
    <row r="20" spans="1:64" ht="5.0999999999999996" customHeight="1" x14ac:dyDescent="0.2">
      <c r="BC20" s="15"/>
      <c r="BD20" s="52"/>
      <c r="BE20" s="53"/>
      <c r="BF20" s="53"/>
      <c r="BG20" s="53"/>
      <c r="BH20" s="53"/>
      <c r="BI20" s="53"/>
      <c r="BJ20" s="53"/>
      <c r="BK20" s="53"/>
      <c r="BL20" s="54"/>
    </row>
    <row r="21" spans="1:64" x14ac:dyDescent="0.2">
      <c r="X21" s="15" t="s">
        <v>15</v>
      </c>
      <c r="Y21" s="36" t="s">
        <v>84</v>
      </c>
      <c r="Z21" s="36"/>
      <c r="AA21" s="1" t="s">
        <v>7</v>
      </c>
      <c r="AC21" s="36" t="s">
        <v>85</v>
      </c>
      <c r="AD21" s="36"/>
      <c r="AE21" s="36"/>
      <c r="AF21" s="36"/>
      <c r="AG21" s="36"/>
      <c r="AH21" s="36"/>
      <c r="AI21" s="36"/>
      <c r="AJ21" s="36"/>
      <c r="AK21" s="64">
        <v>20</v>
      </c>
      <c r="AL21" s="64"/>
      <c r="AM21" s="65" t="s">
        <v>70</v>
      </c>
      <c r="AN21" s="65"/>
      <c r="AO21" s="1" t="s">
        <v>8</v>
      </c>
      <c r="BC21" s="15" t="s">
        <v>11</v>
      </c>
      <c r="BD21" s="35"/>
      <c r="BE21" s="36"/>
      <c r="BF21" s="36"/>
      <c r="BG21" s="36"/>
      <c r="BH21" s="36"/>
      <c r="BI21" s="36"/>
      <c r="BJ21" s="36"/>
      <c r="BK21" s="36"/>
      <c r="BL21" s="37"/>
    </row>
    <row r="22" spans="1:64" x14ac:dyDescent="0.2">
      <c r="R22" s="50" t="s">
        <v>57</v>
      </c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BC22" s="15" t="s">
        <v>12</v>
      </c>
      <c r="BD22" s="52" t="s">
        <v>58</v>
      </c>
      <c r="BE22" s="53"/>
      <c r="BF22" s="53"/>
      <c r="BG22" s="53"/>
      <c r="BH22" s="53"/>
      <c r="BI22" s="53"/>
      <c r="BJ22" s="53"/>
      <c r="BK22" s="53"/>
      <c r="BL22" s="54"/>
    </row>
    <row r="23" spans="1:64" ht="25.5" customHeight="1" x14ac:dyDescent="0.2">
      <c r="A23" s="1" t="s">
        <v>14</v>
      </c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BC23" s="15" t="s">
        <v>13</v>
      </c>
      <c r="BD23" s="35"/>
      <c r="BE23" s="36"/>
      <c r="BF23" s="36"/>
      <c r="BG23" s="36"/>
      <c r="BH23" s="36"/>
      <c r="BI23" s="36"/>
      <c r="BJ23" s="36"/>
      <c r="BK23" s="36"/>
      <c r="BL23" s="37"/>
    </row>
    <row r="24" spans="1:64" ht="5.0999999999999996" customHeight="1" x14ac:dyDescent="0.2">
      <c r="R24" s="55" t="s">
        <v>71</v>
      </c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BC24" s="15"/>
      <c r="BD24" s="52"/>
      <c r="BE24" s="53"/>
      <c r="BF24" s="53"/>
      <c r="BG24" s="53"/>
      <c r="BH24" s="53"/>
      <c r="BI24" s="53"/>
      <c r="BJ24" s="53"/>
      <c r="BK24" s="53"/>
      <c r="BL24" s="54"/>
    </row>
    <row r="25" spans="1:64" x14ac:dyDescent="0.2">
      <c r="A25" s="1" t="s">
        <v>16</v>
      </c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BC25" s="15"/>
      <c r="BD25" s="35"/>
      <c r="BE25" s="36"/>
      <c r="BF25" s="36"/>
      <c r="BG25" s="36"/>
      <c r="BH25" s="36"/>
      <c r="BI25" s="36"/>
      <c r="BJ25" s="36"/>
      <c r="BK25" s="36"/>
      <c r="BL25" s="37"/>
    </row>
    <row r="26" spans="1:64" ht="5.0999999999999996" customHeight="1" x14ac:dyDescent="0.2">
      <c r="BD26" s="52" t="s">
        <v>20</v>
      </c>
      <c r="BE26" s="53"/>
      <c r="BF26" s="53"/>
      <c r="BG26" s="53"/>
      <c r="BH26" s="53"/>
      <c r="BI26" s="53"/>
      <c r="BJ26" s="53"/>
      <c r="BK26" s="53"/>
      <c r="BL26" s="54"/>
    </row>
    <row r="27" spans="1:64" ht="12" thickBot="1" x14ac:dyDescent="0.25">
      <c r="A27" s="1" t="s">
        <v>17</v>
      </c>
      <c r="R27" s="1" t="s">
        <v>18</v>
      </c>
      <c r="BC27" s="15" t="s">
        <v>19</v>
      </c>
      <c r="BD27" s="43"/>
      <c r="BE27" s="44"/>
      <c r="BF27" s="44"/>
      <c r="BG27" s="44"/>
      <c r="BH27" s="44"/>
      <c r="BI27" s="44"/>
      <c r="BJ27" s="44"/>
      <c r="BK27" s="44"/>
      <c r="BL27" s="45"/>
    </row>
    <row r="28" spans="1:64" ht="12" thickBot="1" x14ac:dyDescent="0.25"/>
    <row r="29" spans="1:64" x14ac:dyDescent="0.2">
      <c r="A29" s="1" t="s">
        <v>22</v>
      </c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BC29" s="15" t="s">
        <v>21</v>
      </c>
      <c r="BD29" s="57"/>
      <c r="BE29" s="58"/>
      <c r="BF29" s="58"/>
      <c r="BG29" s="58"/>
      <c r="BH29" s="58"/>
      <c r="BI29" s="58"/>
      <c r="BJ29" s="58"/>
      <c r="BK29" s="58"/>
      <c r="BL29" s="59"/>
    </row>
    <row r="30" spans="1:64" ht="12" thickBot="1" x14ac:dyDescent="0.25">
      <c r="BC30" s="15" t="s">
        <v>11</v>
      </c>
      <c r="BD30" s="43"/>
      <c r="BE30" s="44"/>
      <c r="BF30" s="44"/>
      <c r="BG30" s="44"/>
      <c r="BH30" s="44"/>
      <c r="BI30" s="44"/>
      <c r="BJ30" s="44"/>
      <c r="BK30" s="44"/>
      <c r="BL30" s="45"/>
    </row>
    <row r="33" spans="1:64" ht="12" hidden="1" thickBot="1" x14ac:dyDescent="0.25">
      <c r="A33" s="7" t="s">
        <v>27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6"/>
      <c r="N33" s="6"/>
      <c r="O33" s="6"/>
      <c r="P33" s="6"/>
      <c r="Q33" s="46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8"/>
      <c r="AT33" s="11"/>
      <c r="AU33" s="11"/>
      <c r="AV33" s="11"/>
      <c r="AW33" s="11"/>
      <c r="AX33" s="11"/>
      <c r="BC33" s="15"/>
      <c r="BD33" s="46"/>
      <c r="BE33" s="47"/>
      <c r="BF33" s="47"/>
      <c r="BG33" s="47"/>
      <c r="BH33" s="47"/>
      <c r="BI33" s="47"/>
      <c r="BJ33" s="47"/>
      <c r="BK33" s="47"/>
      <c r="BL33" s="48"/>
    </row>
    <row r="34" spans="1:64" s="2" customFormat="1" x14ac:dyDescent="0.2">
      <c r="A34" s="7" t="s">
        <v>59</v>
      </c>
      <c r="B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14">
        <v>46245</v>
      </c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64" s="2" customFormat="1" x14ac:dyDescent="0.2">
      <c r="A35" s="7" t="s">
        <v>60</v>
      </c>
      <c r="B35" s="7"/>
      <c r="M35" s="8"/>
      <c r="N35" s="8" t="s">
        <v>81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64" s="2" customFormat="1" x14ac:dyDescent="0.2">
      <c r="A36" s="7" t="s">
        <v>61</v>
      </c>
      <c r="B36" s="7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 t="s">
        <v>64</v>
      </c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64" s="12" customFormat="1" ht="12.75" x14ac:dyDescent="0.2">
      <c r="A37" s="49" t="s">
        <v>41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</row>
    <row r="39" spans="1:64" x14ac:dyDescent="0.2">
      <c r="A39" s="26" t="s">
        <v>28</v>
      </c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7" t="s">
        <v>23</v>
      </c>
      <c r="M39" s="27"/>
      <c r="N39" s="27"/>
      <c r="O39" s="27"/>
      <c r="P39" s="27"/>
      <c r="Q39" s="27"/>
      <c r="R39" s="27"/>
      <c r="S39" s="28"/>
      <c r="T39" s="26" t="s">
        <v>29</v>
      </c>
      <c r="U39" s="27"/>
      <c r="V39" s="27"/>
      <c r="W39" s="28"/>
      <c r="X39" s="26" t="s">
        <v>31</v>
      </c>
      <c r="Y39" s="27"/>
      <c r="Z39" s="27"/>
      <c r="AA39" s="28"/>
      <c r="AB39" s="26" t="s">
        <v>34</v>
      </c>
      <c r="AC39" s="27"/>
      <c r="AD39" s="27"/>
      <c r="AE39" s="28"/>
      <c r="AF39" s="26" t="s">
        <v>77</v>
      </c>
      <c r="AG39" s="27"/>
      <c r="AH39" s="27"/>
      <c r="AI39" s="27"/>
      <c r="AJ39" s="27"/>
      <c r="AK39" s="27"/>
      <c r="AL39" s="28"/>
      <c r="AM39" s="26" t="s">
        <v>38</v>
      </c>
      <c r="AN39" s="27"/>
      <c r="AO39" s="27"/>
      <c r="AP39" s="27"/>
      <c r="AQ39" s="27"/>
      <c r="AR39" s="28"/>
      <c r="AS39" s="26" t="s">
        <v>24</v>
      </c>
      <c r="AT39" s="27"/>
      <c r="AU39" s="27"/>
      <c r="AV39" s="27"/>
      <c r="AW39" s="27"/>
      <c r="AX39" s="28"/>
      <c r="AY39" s="17" t="s">
        <v>62</v>
      </c>
      <c r="AZ39" s="18"/>
      <c r="BA39" s="18"/>
      <c r="BB39" s="18"/>
      <c r="BC39" s="18"/>
      <c r="BD39" s="18"/>
      <c r="BE39" s="19"/>
      <c r="BF39" s="17" t="s">
        <v>63</v>
      </c>
      <c r="BG39" s="18"/>
      <c r="BH39" s="18"/>
      <c r="BI39" s="18"/>
      <c r="BJ39" s="18"/>
      <c r="BK39" s="18"/>
      <c r="BL39" s="19"/>
    </row>
    <row r="40" spans="1:64" x14ac:dyDescent="0.2">
      <c r="A40" s="66" t="s">
        <v>40</v>
      </c>
      <c r="B40" s="67"/>
      <c r="C40" s="67"/>
      <c r="D40" s="67"/>
      <c r="E40" s="67"/>
      <c r="F40" s="67"/>
      <c r="G40" s="67"/>
      <c r="H40" s="67"/>
      <c r="I40" s="67"/>
      <c r="J40" s="67"/>
      <c r="K40" s="68"/>
      <c r="L40" s="67"/>
      <c r="M40" s="67"/>
      <c r="N40" s="67"/>
      <c r="O40" s="67"/>
      <c r="P40" s="67"/>
      <c r="Q40" s="67"/>
      <c r="R40" s="67"/>
      <c r="S40" s="68"/>
      <c r="T40" s="66" t="s">
        <v>30</v>
      </c>
      <c r="U40" s="67"/>
      <c r="V40" s="67"/>
      <c r="W40" s="68"/>
      <c r="X40" s="66" t="s">
        <v>32</v>
      </c>
      <c r="Y40" s="67"/>
      <c r="Z40" s="67"/>
      <c r="AA40" s="68"/>
      <c r="AB40" s="66" t="s">
        <v>35</v>
      </c>
      <c r="AC40" s="67"/>
      <c r="AD40" s="67"/>
      <c r="AE40" s="68"/>
      <c r="AF40" s="66" t="s">
        <v>36</v>
      </c>
      <c r="AG40" s="67"/>
      <c r="AH40" s="67"/>
      <c r="AI40" s="67"/>
      <c r="AJ40" s="67"/>
      <c r="AK40" s="67"/>
      <c r="AL40" s="68"/>
      <c r="AM40" s="66" t="s">
        <v>39</v>
      </c>
      <c r="AN40" s="67"/>
      <c r="AO40" s="67"/>
      <c r="AP40" s="67"/>
      <c r="AQ40" s="67"/>
      <c r="AR40" s="68"/>
      <c r="AS40" s="66"/>
      <c r="AT40" s="67"/>
      <c r="AU40" s="67"/>
      <c r="AV40" s="67"/>
      <c r="AW40" s="67"/>
      <c r="AX40" s="68"/>
      <c r="AY40" s="20"/>
      <c r="AZ40" s="21"/>
      <c r="BA40" s="21"/>
      <c r="BB40" s="21"/>
      <c r="BC40" s="21"/>
      <c r="BD40" s="21"/>
      <c r="BE40" s="22"/>
      <c r="BF40" s="20"/>
      <c r="BG40" s="21"/>
      <c r="BH40" s="21"/>
      <c r="BI40" s="21"/>
      <c r="BJ40" s="21"/>
      <c r="BK40" s="21"/>
      <c r="BL40" s="22"/>
    </row>
    <row r="41" spans="1:64" x14ac:dyDescent="0.2">
      <c r="A41" s="66" t="s">
        <v>54</v>
      </c>
      <c r="B41" s="67"/>
      <c r="C41" s="67"/>
      <c r="D41" s="67"/>
      <c r="E41" s="67"/>
      <c r="F41" s="67"/>
      <c r="G41" s="67"/>
      <c r="H41" s="67"/>
      <c r="I41" s="67"/>
      <c r="J41" s="67"/>
      <c r="K41" s="68"/>
      <c r="L41" s="67"/>
      <c r="M41" s="67"/>
      <c r="N41" s="67"/>
      <c r="O41" s="67"/>
      <c r="P41" s="67"/>
      <c r="Q41" s="67"/>
      <c r="R41" s="67"/>
      <c r="S41" s="68"/>
      <c r="T41" s="66"/>
      <c r="U41" s="67"/>
      <c r="V41" s="67"/>
      <c r="W41" s="68"/>
      <c r="X41" s="66" t="s">
        <v>33</v>
      </c>
      <c r="Y41" s="67"/>
      <c r="Z41" s="67"/>
      <c r="AA41" s="68"/>
      <c r="AB41" s="66"/>
      <c r="AC41" s="67"/>
      <c r="AD41" s="67"/>
      <c r="AE41" s="68"/>
      <c r="AF41" s="66" t="s">
        <v>37</v>
      </c>
      <c r="AG41" s="67"/>
      <c r="AH41" s="67"/>
      <c r="AI41" s="67"/>
      <c r="AJ41" s="67"/>
      <c r="AK41" s="67"/>
      <c r="AL41" s="68"/>
      <c r="AM41" s="66"/>
      <c r="AN41" s="67"/>
      <c r="AO41" s="67"/>
      <c r="AP41" s="67"/>
      <c r="AQ41" s="67"/>
      <c r="AR41" s="68"/>
      <c r="AS41" s="66"/>
      <c r="AT41" s="67"/>
      <c r="AU41" s="67"/>
      <c r="AV41" s="67"/>
      <c r="AW41" s="67"/>
      <c r="AX41" s="68"/>
      <c r="AY41" s="23"/>
      <c r="AZ41" s="24"/>
      <c r="BA41" s="24"/>
      <c r="BB41" s="24"/>
      <c r="BC41" s="24"/>
      <c r="BD41" s="24"/>
      <c r="BE41" s="25"/>
      <c r="BF41" s="23"/>
      <c r="BG41" s="24"/>
      <c r="BH41" s="24"/>
      <c r="BI41" s="24"/>
      <c r="BJ41" s="24"/>
      <c r="BK41" s="24"/>
      <c r="BL41" s="25"/>
    </row>
    <row r="42" spans="1:64" x14ac:dyDescent="0.2">
      <c r="A42" s="26">
        <v>1</v>
      </c>
      <c r="B42" s="27"/>
      <c r="C42" s="27"/>
      <c r="D42" s="27"/>
      <c r="E42" s="27"/>
      <c r="F42" s="27"/>
      <c r="G42" s="27"/>
      <c r="H42" s="27"/>
      <c r="I42" s="27"/>
      <c r="J42" s="27"/>
      <c r="K42" s="28"/>
      <c r="L42" s="27">
        <v>2</v>
      </c>
      <c r="M42" s="27"/>
      <c r="N42" s="27"/>
      <c r="O42" s="27"/>
      <c r="P42" s="27"/>
      <c r="Q42" s="27"/>
      <c r="R42" s="27"/>
      <c r="S42" s="28"/>
      <c r="T42" s="26">
        <v>3</v>
      </c>
      <c r="U42" s="27"/>
      <c r="V42" s="27"/>
      <c r="W42" s="28"/>
      <c r="X42" s="26">
        <v>4</v>
      </c>
      <c r="Y42" s="27"/>
      <c r="Z42" s="27"/>
      <c r="AA42" s="28"/>
      <c r="AB42" s="26">
        <v>5</v>
      </c>
      <c r="AC42" s="27"/>
      <c r="AD42" s="27"/>
      <c r="AE42" s="28"/>
      <c r="AF42" s="26">
        <v>6</v>
      </c>
      <c r="AG42" s="27"/>
      <c r="AH42" s="27"/>
      <c r="AI42" s="27"/>
      <c r="AJ42" s="27"/>
      <c r="AK42" s="27"/>
      <c r="AL42" s="28"/>
      <c r="AM42" s="26">
        <v>7</v>
      </c>
      <c r="AN42" s="27"/>
      <c r="AO42" s="27"/>
      <c r="AP42" s="27"/>
      <c r="AQ42" s="27"/>
      <c r="AR42" s="28"/>
      <c r="AS42" s="26">
        <v>8</v>
      </c>
      <c r="AT42" s="27"/>
      <c r="AU42" s="27"/>
      <c r="AV42" s="27"/>
      <c r="AW42" s="27"/>
      <c r="AX42" s="28"/>
      <c r="AY42" s="26">
        <v>9</v>
      </c>
      <c r="AZ42" s="27"/>
      <c r="BA42" s="27"/>
      <c r="BB42" s="27"/>
      <c r="BC42" s="27"/>
      <c r="BD42" s="27"/>
      <c r="BE42" s="28"/>
      <c r="BF42" s="26">
        <v>10</v>
      </c>
      <c r="BG42" s="27"/>
      <c r="BH42" s="27"/>
      <c r="BI42" s="27"/>
      <c r="BJ42" s="27"/>
      <c r="BK42" s="27"/>
      <c r="BL42" s="28"/>
    </row>
    <row r="43" spans="1:64" ht="124.15" customHeight="1" x14ac:dyDescent="0.2">
      <c r="A43" s="73" t="s">
        <v>72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4" t="s">
        <v>73</v>
      </c>
      <c r="M43" s="74"/>
      <c r="N43" s="74"/>
      <c r="O43" s="74"/>
      <c r="P43" s="74"/>
      <c r="Q43" s="74"/>
      <c r="R43" s="74"/>
      <c r="S43" s="74"/>
      <c r="T43" s="75" t="s">
        <v>82</v>
      </c>
      <c r="U43" s="75"/>
      <c r="V43" s="75"/>
      <c r="W43" s="75"/>
      <c r="X43" s="75" t="s">
        <v>69</v>
      </c>
      <c r="Y43" s="75"/>
      <c r="Z43" s="75"/>
      <c r="AA43" s="75"/>
      <c r="AB43" s="80">
        <v>240</v>
      </c>
      <c r="AC43" s="80"/>
      <c r="AD43" s="80"/>
      <c r="AE43" s="80"/>
      <c r="AF43" s="75" t="s">
        <v>75</v>
      </c>
      <c r="AG43" s="75"/>
      <c r="AH43" s="75"/>
      <c r="AI43" s="75"/>
      <c r="AJ43" s="75"/>
      <c r="AK43" s="75"/>
      <c r="AL43" s="75"/>
      <c r="AM43" s="69">
        <v>148.33000000000001</v>
      </c>
      <c r="AN43" s="69"/>
      <c r="AO43" s="69"/>
      <c r="AP43" s="69"/>
      <c r="AQ43" s="69"/>
      <c r="AR43" s="69"/>
      <c r="AS43" s="69">
        <f>AB43*AM43</f>
        <v>35599.200000000004</v>
      </c>
      <c r="AT43" s="69"/>
      <c r="AU43" s="69"/>
      <c r="AV43" s="69"/>
      <c r="AW43" s="69"/>
      <c r="AX43" s="69"/>
      <c r="AY43" s="70" t="s">
        <v>74</v>
      </c>
      <c r="AZ43" s="70"/>
      <c r="BA43" s="70"/>
      <c r="BB43" s="70"/>
      <c r="BC43" s="70"/>
      <c r="BD43" s="70"/>
      <c r="BE43" s="70"/>
      <c r="BF43" s="81" t="s">
        <v>76</v>
      </c>
      <c r="BG43" s="81"/>
      <c r="BH43" s="81"/>
      <c r="BI43" s="81"/>
      <c r="BJ43" s="81"/>
      <c r="BK43" s="81"/>
      <c r="BL43" s="81"/>
    </row>
    <row r="44" spans="1:64" ht="114.75" customHeight="1" x14ac:dyDescent="0.2">
      <c r="A44" s="79" t="s">
        <v>83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4" t="s">
        <v>67</v>
      </c>
      <c r="M44" s="74"/>
      <c r="N44" s="74"/>
      <c r="O44" s="74"/>
      <c r="P44" s="74"/>
      <c r="Q44" s="74"/>
      <c r="R44" s="74"/>
      <c r="S44" s="74"/>
      <c r="T44" s="75" t="s">
        <v>65</v>
      </c>
      <c r="U44" s="75"/>
      <c r="V44" s="75"/>
      <c r="W44" s="75"/>
      <c r="X44" s="75" t="s">
        <v>69</v>
      </c>
      <c r="Y44" s="75"/>
      <c r="Z44" s="75"/>
      <c r="AA44" s="75"/>
      <c r="AB44" s="80">
        <v>3</v>
      </c>
      <c r="AC44" s="80"/>
      <c r="AD44" s="80"/>
      <c r="AE44" s="80"/>
      <c r="AF44" s="75" t="s">
        <v>78</v>
      </c>
      <c r="AG44" s="75"/>
      <c r="AH44" s="75"/>
      <c r="AI44" s="75"/>
      <c r="AJ44" s="75"/>
      <c r="AK44" s="75"/>
      <c r="AL44" s="75"/>
      <c r="AM44" s="69">
        <v>1663.33</v>
      </c>
      <c r="AN44" s="69"/>
      <c r="AO44" s="69"/>
      <c r="AP44" s="69"/>
      <c r="AQ44" s="69"/>
      <c r="AR44" s="69"/>
      <c r="AS44" s="69">
        <f>AB44*AM44</f>
        <v>4989.99</v>
      </c>
      <c r="AT44" s="69"/>
      <c r="AU44" s="69"/>
      <c r="AV44" s="69"/>
      <c r="AW44" s="69"/>
      <c r="AX44" s="69"/>
      <c r="AY44" s="70" t="s">
        <v>79</v>
      </c>
      <c r="AZ44" s="70"/>
      <c r="BA44" s="70"/>
      <c r="BB44" s="70"/>
      <c r="BC44" s="70"/>
      <c r="BD44" s="70"/>
      <c r="BE44" s="70"/>
      <c r="BF44" s="71" t="s">
        <v>80</v>
      </c>
      <c r="BG44" s="72"/>
      <c r="BH44" s="72"/>
      <c r="BI44" s="72"/>
      <c r="BJ44" s="72"/>
      <c r="BK44" s="72"/>
      <c r="BL44" s="72"/>
    </row>
    <row r="45" spans="1:64" ht="13.9" customHeight="1" thickBo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16" t="s">
        <v>42</v>
      </c>
      <c r="AS45" s="76">
        <f>SUM(AS43:AS44)</f>
        <v>40589.19</v>
      </c>
      <c r="AT45" s="77"/>
      <c r="AU45" s="77"/>
      <c r="AV45" s="77"/>
      <c r="AW45" s="77"/>
      <c r="AX45" s="78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</row>
    <row r="48" spans="1:64" x14ac:dyDescent="0.2">
      <c r="A48" s="1" t="s">
        <v>43</v>
      </c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</row>
    <row r="49" spans="1:118" x14ac:dyDescent="0.2">
      <c r="A49" s="1" t="s">
        <v>44</v>
      </c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C49" s="56"/>
      <c r="AD49" s="56"/>
      <c r="AE49" s="56"/>
      <c r="AF49" s="56"/>
      <c r="AG49" s="56"/>
      <c r="AH49" s="56"/>
      <c r="AI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W49" s="15" t="s">
        <v>6</v>
      </c>
      <c r="AX49" s="36"/>
      <c r="AY49" s="36"/>
      <c r="AZ49" s="1" t="s">
        <v>7</v>
      </c>
      <c r="BA49" s="56"/>
      <c r="BB49" s="56"/>
      <c r="BC49" s="56"/>
      <c r="BD49" s="56"/>
      <c r="BE49" s="56"/>
      <c r="BF49" s="56"/>
      <c r="BG49" s="64">
        <v>20</v>
      </c>
      <c r="BH49" s="64"/>
      <c r="BI49" s="65" t="s">
        <v>70</v>
      </c>
      <c r="BJ49" s="65"/>
      <c r="BK49" s="1" t="s">
        <v>8</v>
      </c>
    </row>
    <row r="50" spans="1:118" x14ac:dyDescent="0.2">
      <c r="A50" s="1" t="s">
        <v>45</v>
      </c>
      <c r="O50" s="82" t="s">
        <v>1</v>
      </c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13"/>
      <c r="AC50" s="82" t="s">
        <v>2</v>
      </c>
      <c r="AD50" s="82"/>
      <c r="AE50" s="82"/>
      <c r="AF50" s="82"/>
      <c r="AG50" s="82"/>
      <c r="AH50" s="82"/>
      <c r="AI50" s="82"/>
      <c r="AJ50" s="13"/>
      <c r="AK50" s="82" t="s">
        <v>3</v>
      </c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DN50" s="2"/>
    </row>
    <row r="52" spans="1:118" x14ac:dyDescent="0.2">
      <c r="A52" s="1" t="s">
        <v>43</v>
      </c>
    </row>
    <row r="53" spans="1:118" x14ac:dyDescent="0.2">
      <c r="A53" s="1" t="s">
        <v>46</v>
      </c>
      <c r="O53" s="56" t="s">
        <v>68</v>
      </c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C53" s="56"/>
      <c r="AD53" s="56"/>
      <c r="AE53" s="56"/>
      <c r="AF53" s="56"/>
      <c r="AG53" s="56"/>
      <c r="AH53" s="56"/>
      <c r="AI53" s="56"/>
      <c r="AK53" s="56" t="s">
        <v>66</v>
      </c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W53" s="15" t="s">
        <v>6</v>
      </c>
      <c r="AX53" s="36"/>
      <c r="AY53" s="36"/>
      <c r="AZ53" s="1" t="s">
        <v>7</v>
      </c>
      <c r="BA53" s="56"/>
      <c r="BB53" s="56"/>
      <c r="BC53" s="56"/>
      <c r="BD53" s="56"/>
      <c r="BE53" s="56"/>
      <c r="BF53" s="56"/>
      <c r="BG53" s="64">
        <v>20</v>
      </c>
      <c r="BH53" s="64"/>
      <c r="BI53" s="65" t="s">
        <v>70</v>
      </c>
      <c r="BJ53" s="65"/>
      <c r="BK53" s="1" t="s">
        <v>8</v>
      </c>
    </row>
    <row r="54" spans="1:118" x14ac:dyDescent="0.2">
      <c r="A54" s="1" t="s">
        <v>47</v>
      </c>
      <c r="O54" s="82" t="s">
        <v>1</v>
      </c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13"/>
      <c r="AC54" s="82" t="s">
        <v>2</v>
      </c>
      <c r="AD54" s="82"/>
      <c r="AE54" s="82"/>
      <c r="AF54" s="82"/>
      <c r="AG54" s="82"/>
      <c r="AH54" s="82"/>
      <c r="AI54" s="82"/>
      <c r="AJ54" s="13"/>
      <c r="AK54" s="82" t="s">
        <v>3</v>
      </c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</row>
    <row r="56" spans="1:118" s="12" customFormat="1" ht="12.75" x14ac:dyDescent="0.2">
      <c r="A56" s="49" t="s">
        <v>48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</row>
    <row r="57" spans="1:118" ht="12" thickBot="1" x14ac:dyDescent="0.25"/>
    <row r="58" spans="1:118" x14ac:dyDescent="0.2">
      <c r="BC58" s="15" t="s">
        <v>21</v>
      </c>
      <c r="BD58" s="57"/>
      <c r="BE58" s="58"/>
      <c r="BF58" s="58"/>
      <c r="BG58" s="58"/>
      <c r="BH58" s="58"/>
      <c r="BI58" s="58"/>
      <c r="BJ58" s="58"/>
      <c r="BK58" s="58"/>
      <c r="BL58" s="59"/>
    </row>
    <row r="59" spans="1:118" ht="12" thickBot="1" x14ac:dyDescent="0.25">
      <c r="A59" s="1" t="s">
        <v>49</v>
      </c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BC59" s="15" t="s">
        <v>11</v>
      </c>
      <c r="BD59" s="43"/>
      <c r="BE59" s="44"/>
      <c r="BF59" s="44"/>
      <c r="BG59" s="44"/>
      <c r="BH59" s="44"/>
      <c r="BI59" s="44"/>
      <c r="BJ59" s="44"/>
      <c r="BK59" s="44"/>
      <c r="BL59" s="45"/>
    </row>
    <row r="60" spans="1:118" ht="12" thickBot="1" x14ac:dyDescent="0.25"/>
    <row r="61" spans="1:118" x14ac:dyDescent="0.2">
      <c r="A61" s="1" t="s">
        <v>50</v>
      </c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83" t="s">
        <v>52</v>
      </c>
      <c r="AU61" s="83"/>
      <c r="AV61" s="83"/>
      <c r="AW61" s="83"/>
      <c r="AX61" s="83"/>
      <c r="AY61" s="83"/>
      <c r="BC61" s="15" t="s">
        <v>21</v>
      </c>
      <c r="BD61" s="57"/>
      <c r="BE61" s="58"/>
      <c r="BF61" s="58"/>
      <c r="BG61" s="58"/>
      <c r="BH61" s="58"/>
      <c r="BI61" s="58"/>
      <c r="BJ61" s="58"/>
      <c r="BK61" s="58"/>
      <c r="BL61" s="59"/>
    </row>
    <row r="62" spans="1:118" s="2" customFormat="1" ht="12" thickBot="1" x14ac:dyDescent="0.25">
      <c r="L62" s="84" t="s">
        <v>51</v>
      </c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3"/>
      <c r="AU62" s="83"/>
      <c r="AV62" s="83"/>
      <c r="AW62" s="83"/>
      <c r="AX62" s="83"/>
      <c r="AY62" s="83"/>
      <c r="BC62" s="15" t="s">
        <v>11</v>
      </c>
      <c r="BD62" s="43"/>
      <c r="BE62" s="44"/>
      <c r="BF62" s="44"/>
      <c r="BG62" s="44"/>
      <c r="BH62" s="44"/>
      <c r="BI62" s="44"/>
      <c r="BJ62" s="44"/>
      <c r="BK62" s="44"/>
      <c r="BL62" s="45"/>
    </row>
    <row r="64" spans="1:118" x14ac:dyDescent="0.2">
      <c r="A64" s="1" t="s">
        <v>53</v>
      </c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</row>
    <row r="67" spans="1:118" x14ac:dyDescent="0.2">
      <c r="A67" s="1" t="s">
        <v>43</v>
      </c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</row>
    <row r="68" spans="1:118" x14ac:dyDescent="0.2">
      <c r="A68" s="1" t="s">
        <v>44</v>
      </c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C68" s="56"/>
      <c r="AD68" s="56"/>
      <c r="AE68" s="56"/>
      <c r="AF68" s="56"/>
      <c r="AG68" s="56"/>
      <c r="AH68" s="56"/>
      <c r="AI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W68" s="15" t="s">
        <v>6</v>
      </c>
      <c r="AX68" s="36"/>
      <c r="AY68" s="36"/>
      <c r="AZ68" s="1" t="s">
        <v>7</v>
      </c>
      <c r="BA68" s="56"/>
      <c r="BB68" s="56"/>
      <c r="BC68" s="56"/>
      <c r="BD68" s="56"/>
      <c r="BE68" s="56"/>
      <c r="BF68" s="56"/>
      <c r="BG68" s="64">
        <v>20</v>
      </c>
      <c r="BH68" s="64"/>
      <c r="BI68" s="65"/>
      <c r="BJ68" s="65"/>
      <c r="BK68" s="1" t="s">
        <v>8</v>
      </c>
    </row>
    <row r="69" spans="1:118" x14ac:dyDescent="0.2">
      <c r="A69" s="1" t="s">
        <v>45</v>
      </c>
      <c r="O69" s="82" t="s">
        <v>1</v>
      </c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13"/>
      <c r="AC69" s="82" t="s">
        <v>2</v>
      </c>
      <c r="AD69" s="82"/>
      <c r="AE69" s="82"/>
      <c r="AF69" s="82"/>
      <c r="AG69" s="82"/>
      <c r="AH69" s="82"/>
      <c r="AI69" s="82"/>
      <c r="AJ69" s="13"/>
      <c r="AK69" s="82" t="s">
        <v>3</v>
      </c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DN69" s="2"/>
    </row>
  </sheetData>
  <mergeCells count="131">
    <mergeCell ref="A56:BL56"/>
    <mergeCell ref="BD58:BL58"/>
    <mergeCell ref="L59:AS59"/>
    <mergeCell ref="BD59:BL59"/>
    <mergeCell ref="L61:AS61"/>
    <mergeCell ref="AT61:AY62"/>
    <mergeCell ref="BD61:BL61"/>
    <mergeCell ref="L62:AS62"/>
    <mergeCell ref="BD62:BL62"/>
    <mergeCell ref="BG68:BH68"/>
    <mergeCell ref="BI68:BJ68"/>
    <mergeCell ref="O69:AA69"/>
    <mergeCell ref="AC69:AI69"/>
    <mergeCell ref="AK69:AU69"/>
    <mergeCell ref="L64:AS64"/>
    <mergeCell ref="O68:AA68"/>
    <mergeCell ref="AC68:AI68"/>
    <mergeCell ref="AK68:AU68"/>
    <mergeCell ref="AX68:AY68"/>
    <mergeCell ref="BA68:BF68"/>
    <mergeCell ref="P67:AA67"/>
    <mergeCell ref="O54:AA54"/>
    <mergeCell ref="AC54:AI54"/>
    <mergeCell ref="AK54:AU54"/>
    <mergeCell ref="O50:AA50"/>
    <mergeCell ref="AC50:AI50"/>
    <mergeCell ref="AK50:AU50"/>
    <mergeCell ref="O53:AA53"/>
    <mergeCell ref="AC53:AI53"/>
    <mergeCell ref="AK53:AU53"/>
    <mergeCell ref="O48:AA48"/>
    <mergeCell ref="O49:AA49"/>
    <mergeCell ref="AC49:AI49"/>
    <mergeCell ref="AK49:AU49"/>
    <mergeCell ref="AX49:AY49"/>
    <mergeCell ref="BA49:BF49"/>
    <mergeCell ref="BG49:BH49"/>
    <mergeCell ref="BI49:BJ49"/>
    <mergeCell ref="BI53:BJ53"/>
    <mergeCell ref="AX53:AY53"/>
    <mergeCell ref="BA53:BF53"/>
    <mergeCell ref="BG53:BH53"/>
    <mergeCell ref="AY44:BE44"/>
    <mergeCell ref="BF44:BL44"/>
    <mergeCell ref="A43:K43"/>
    <mergeCell ref="L43:S43"/>
    <mergeCell ref="T43:W43"/>
    <mergeCell ref="X43:AA43"/>
    <mergeCell ref="AS45:AX45"/>
    <mergeCell ref="A44:K44"/>
    <mergeCell ref="L44:S44"/>
    <mergeCell ref="T44:W44"/>
    <mergeCell ref="X44:AA44"/>
    <mergeCell ref="AB44:AE44"/>
    <mergeCell ref="AF44:AL44"/>
    <mergeCell ref="AM43:AR43"/>
    <mergeCell ref="AS43:AX43"/>
    <mergeCell ref="AY43:BE43"/>
    <mergeCell ref="BF43:BL43"/>
    <mergeCell ref="AB43:AE43"/>
    <mergeCell ref="AF43:AL43"/>
    <mergeCell ref="A39:K39"/>
    <mergeCell ref="L39:S39"/>
    <mergeCell ref="T39:W39"/>
    <mergeCell ref="X39:AA39"/>
    <mergeCell ref="AB39:AE39"/>
    <mergeCell ref="AF39:AL39"/>
    <mergeCell ref="AM44:AR44"/>
    <mergeCell ref="AS44:AX44"/>
    <mergeCell ref="AS39:AX39"/>
    <mergeCell ref="AM42:AR42"/>
    <mergeCell ref="AS42:AX42"/>
    <mergeCell ref="A40:K40"/>
    <mergeCell ref="L40:S40"/>
    <mergeCell ref="T40:W40"/>
    <mergeCell ref="X40:AA40"/>
    <mergeCell ref="AB40:AE40"/>
    <mergeCell ref="AF40:AL40"/>
    <mergeCell ref="AM40:AR40"/>
    <mergeCell ref="AS40:AX40"/>
    <mergeCell ref="A41:K41"/>
    <mergeCell ref="L41:S41"/>
    <mergeCell ref="T41:W41"/>
    <mergeCell ref="X41:AA41"/>
    <mergeCell ref="AB41:AE41"/>
    <mergeCell ref="AF41:AL41"/>
    <mergeCell ref="AM41:AR41"/>
    <mergeCell ref="AS41:AX41"/>
    <mergeCell ref="A42:K42"/>
    <mergeCell ref="L42:S42"/>
    <mergeCell ref="T42:W42"/>
    <mergeCell ref="X42:AA42"/>
    <mergeCell ref="AB42:AE42"/>
    <mergeCell ref="AF42:AL42"/>
    <mergeCell ref="A1:AE1"/>
    <mergeCell ref="AH1:BL1"/>
    <mergeCell ref="AH6:AS6"/>
    <mergeCell ref="AU6:AY6"/>
    <mergeCell ref="BA6:BL6"/>
    <mergeCell ref="AH7:AS7"/>
    <mergeCell ref="AU7:AY7"/>
    <mergeCell ref="BA7:BL7"/>
    <mergeCell ref="BD20:BL21"/>
    <mergeCell ref="Y21:Z21"/>
    <mergeCell ref="AC21:AJ21"/>
    <mergeCell ref="AK21:AL21"/>
    <mergeCell ref="AM21:AN21"/>
    <mergeCell ref="AY39:BE41"/>
    <mergeCell ref="BF39:BL41"/>
    <mergeCell ref="AY42:BE42"/>
    <mergeCell ref="BF42:BL42"/>
    <mergeCell ref="BD17:BL17"/>
    <mergeCell ref="BD18:BL19"/>
    <mergeCell ref="AI9:AJ9"/>
    <mergeCell ref="AM9:AT9"/>
    <mergeCell ref="AU9:AV9"/>
    <mergeCell ref="AW9:AX9"/>
    <mergeCell ref="AL13:AR13"/>
    <mergeCell ref="A14:BL14"/>
    <mergeCell ref="BD30:BL30"/>
    <mergeCell ref="Q33:AS33"/>
    <mergeCell ref="BD33:BL33"/>
    <mergeCell ref="A37:BL37"/>
    <mergeCell ref="R22:AS23"/>
    <mergeCell ref="BD22:BL23"/>
    <mergeCell ref="R24:AS25"/>
    <mergeCell ref="BD24:BL25"/>
    <mergeCell ref="BD26:BL27"/>
    <mergeCell ref="L29:AS29"/>
    <mergeCell ref="BD29:BL29"/>
    <mergeCell ref="AM39:AR39"/>
  </mergeCells>
  <pageMargins left="0.78740157480314965" right="0.39370078740157483" top="0.39370078740157483" bottom="0.39370078740157483" header="0.27559055118110237" footer="0.27559055118110237"/>
  <pageSetup paperSize="9" scale="85" fitToHeight="2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ПЕРЧАТКИ 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Сергей Павлов</cp:lastModifiedBy>
  <cp:lastPrinted>2023-12-14T01:53:37Z</cp:lastPrinted>
  <dcterms:created xsi:type="dcterms:W3CDTF">2004-09-19T06:34:55Z</dcterms:created>
  <dcterms:modified xsi:type="dcterms:W3CDTF">2026-08-27T06:44:07Z</dcterms:modified>
</cp:coreProperties>
</file>