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Департамент ЭМТБ\118_ОТДЕЛ материального_обеспеч\Документы\Документы\Договоры 2018-2019-2020-2021\ИК\"/>
    </mc:Choice>
  </mc:AlternateContent>
  <xr:revisionPtr revIDLastSave="0" documentId="8_{F89770A3-1EA9-4F52-840A-2EB73447FC63}" xr6:coauthVersionLast="36" xr6:coauthVersionMax="36" xr10:uidLastSave="{00000000-0000-0000-0000-000000000000}"/>
  <bookViews>
    <workbookView xWindow="0" yWindow="0" windowWidth="15015" windowHeight="798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НМЦК!$A$4:$H$17</definedName>
  </definedNames>
  <calcPr calcId="191029"/>
</workbook>
</file>

<file path=xl/calcChain.xml><?xml version="1.0" encoding="utf-8"?>
<calcChain xmlns="http://schemas.openxmlformats.org/spreadsheetml/2006/main">
  <c r="H17" i="4" l="1"/>
  <c r="G16" i="4"/>
  <c r="E16" i="4" l="1"/>
  <c r="F16" i="4" l="1"/>
  <c r="H16" i="4" l="1"/>
</calcChain>
</file>

<file path=xl/sharedStrings.xml><?xml version="1.0" encoding="utf-8"?>
<sst xmlns="http://schemas.openxmlformats.org/spreadsheetml/2006/main" count="31" uniqueCount="22">
  <si>
    <t>№ п/п</t>
  </si>
  <si>
    <t>Ед. изм.</t>
  </si>
  <si>
    <t>Кол-во</t>
  </si>
  <si>
    <t>Анализ цен за единицу , руб.</t>
  </si>
  <si>
    <t>Источник 1</t>
  </si>
  <si>
    <t>Источник 2</t>
  </si>
  <si>
    <t>Источник 3</t>
  </si>
  <si>
    <t>Наименование товара, работы, услуги (объекта закупки)</t>
  </si>
  <si>
    <t xml:space="preserve"> </t>
  </si>
  <si>
    <t>Начальная (максимальная) цена контракта, принятая к размещению, руб.</t>
  </si>
  <si>
    <t>Ценовое предложение (ВСЕГО)</t>
  </si>
  <si>
    <r>
      <t xml:space="preserve">ОБОСНОВАНИЕ ЦЕНЫ КОНТРАКТА С ЕДИНСТВЕННЫМ ПОСТАВЩИКОМ (ЦКЕП)
</t>
    </r>
    <r>
      <rPr>
        <sz val="11"/>
        <rFont val="Times New Roman"/>
        <family val="1"/>
        <charset val="204"/>
      </rPr>
      <t>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нужд». Определение ЦКЕП произведено методом сопоставимых рыночных цен (анализа рынка). 
Для анализа рынка использована информация коммерческих предложений и (или) ценовая информация с сайтов потенциальных поставщиков в сети Интернет.</t>
    </r>
  </si>
  <si>
    <t>Шт</t>
  </si>
  <si>
    <t>Глазурь ЛК Белая, S-0017, (S-2017), уп. 5 кг</t>
  </si>
  <si>
    <t>Глазурь ЛК Зелёное яблоко, S-0119-02,
(S-2119-02), уп. 1 кг</t>
  </si>
  <si>
    <t>Глазурь ЛК Жёлтая, S-0119-04, (S-2119-04), уп. 1 кг</t>
  </si>
  <si>
    <t>Глазурь ЛК Черная, S-0119-01, (S-2119-01), уп. 1 кг</t>
  </si>
  <si>
    <t>Глазурь ЛК Бесцветная прозрачная, S-0119, (S-2119), уп. 5 кг</t>
  </si>
  <si>
    <t>Глазурь ЛК Арбуз, S-0426, (S-2426), цвет:
красный, уп. 1 кг</t>
  </si>
  <si>
    <t>Глазурь ЛК Морква, S-0425, (S-2425), цвет:оранжевый, уп. 1 кг</t>
  </si>
  <si>
    <t>Глазурь ЛК Индиго S-0119-13, (S-2119-13), цвет: синий ,уп. 1 кг</t>
  </si>
  <si>
    <t>Глазурь ЛК Голубая, S-0119-11, (S-2119-11), уп. 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</si>
</sst>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3" fontId="3" fillId="3" borderId="4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topLeftCell="A7" zoomScaleNormal="100" workbookViewId="0">
      <selection activeCell="G23" sqref="G23"/>
    </sheetView>
  </sheetViews>
  <sheetFormatPr defaultColWidth="18.5703125" defaultRowHeight="15" x14ac:dyDescent="0.2"/>
  <cols>
    <col min="1" max="1" width="5.7109375" style="3" customWidth="1"/>
    <col min="2" max="2" width="38.7109375" style="2" customWidth="1"/>
    <col min="3" max="3" width="8.140625" style="3" customWidth="1"/>
    <col min="4" max="4" width="7.7109375" style="3" customWidth="1"/>
    <col min="5" max="5" width="15.42578125" style="3" customWidth="1"/>
    <col min="6" max="6" width="16.5703125" style="3" customWidth="1"/>
    <col min="7" max="7" width="17.7109375" style="3" customWidth="1"/>
    <col min="8" max="8" width="23.5703125" style="3" customWidth="1"/>
    <col min="9" max="16384" width="18.5703125" style="3"/>
  </cols>
  <sheetData>
    <row r="1" spans="1:8" ht="30" customHeight="1" x14ac:dyDescent="0.2">
      <c r="A1" s="17" t="s">
        <v>11</v>
      </c>
      <c r="B1" s="18"/>
      <c r="C1" s="18"/>
      <c r="D1" s="18"/>
      <c r="E1" s="18"/>
      <c r="F1" s="18"/>
      <c r="G1" s="18"/>
      <c r="H1" s="18"/>
    </row>
    <row r="2" spans="1:8" ht="30" customHeight="1" x14ac:dyDescent="0.2">
      <c r="A2" s="18"/>
      <c r="B2" s="18"/>
      <c r="C2" s="18"/>
      <c r="D2" s="18"/>
      <c r="E2" s="18"/>
      <c r="F2" s="18"/>
      <c r="G2" s="18"/>
      <c r="H2" s="18"/>
    </row>
    <row r="3" spans="1:8" ht="30.75" customHeight="1" x14ac:dyDescent="0.2">
      <c r="A3" s="19"/>
      <c r="B3" s="19"/>
      <c r="C3" s="19"/>
      <c r="D3" s="19"/>
      <c r="E3" s="19"/>
      <c r="F3" s="19"/>
      <c r="G3" s="19"/>
      <c r="H3" s="19"/>
    </row>
    <row r="4" spans="1:8" s="4" customFormat="1" ht="22.5" customHeight="1" x14ac:dyDescent="0.2">
      <c r="A4" s="20" t="s">
        <v>0</v>
      </c>
      <c r="B4" s="23" t="s">
        <v>7</v>
      </c>
      <c r="C4" s="23" t="s">
        <v>2</v>
      </c>
      <c r="D4" s="23" t="s">
        <v>1</v>
      </c>
      <c r="E4" s="24" t="s">
        <v>3</v>
      </c>
      <c r="F4" s="24"/>
      <c r="G4" s="24"/>
      <c r="H4" s="20" t="s">
        <v>9</v>
      </c>
    </row>
    <row r="5" spans="1:8" s="4" customFormat="1" ht="19.5" customHeight="1" x14ac:dyDescent="0.2">
      <c r="A5" s="21"/>
      <c r="B5" s="23"/>
      <c r="C5" s="23"/>
      <c r="D5" s="23"/>
      <c r="E5" s="20" t="s">
        <v>4</v>
      </c>
      <c r="F5" s="20" t="s">
        <v>5</v>
      </c>
      <c r="G5" s="20" t="s">
        <v>6</v>
      </c>
      <c r="H5" s="21"/>
    </row>
    <row r="6" spans="1:8" s="4" customFormat="1" ht="42" customHeight="1" x14ac:dyDescent="0.2">
      <c r="A6" s="22"/>
      <c r="B6" s="23"/>
      <c r="C6" s="20"/>
      <c r="D6" s="23"/>
      <c r="E6" s="22"/>
      <c r="F6" s="22"/>
      <c r="G6" s="22"/>
      <c r="H6" s="22"/>
    </row>
    <row r="7" spans="1:8" s="4" customFormat="1" ht="30" x14ac:dyDescent="0.2">
      <c r="A7" s="7">
        <v>1</v>
      </c>
      <c r="B7" s="25" t="s">
        <v>13</v>
      </c>
      <c r="C7" s="5">
        <v>1</v>
      </c>
      <c r="D7" s="5" t="s">
        <v>12</v>
      </c>
      <c r="E7" s="13">
        <v>4360</v>
      </c>
      <c r="F7" s="13">
        <v>5410</v>
      </c>
      <c r="G7" s="5">
        <v>4500</v>
      </c>
      <c r="H7" s="5"/>
    </row>
    <row r="8" spans="1:8" s="4" customFormat="1" ht="47.1" customHeight="1" x14ac:dyDescent="0.2">
      <c r="A8" s="7">
        <v>2</v>
      </c>
      <c r="B8" s="25" t="s">
        <v>17</v>
      </c>
      <c r="C8" s="5">
        <v>1</v>
      </c>
      <c r="D8" s="5" t="s">
        <v>12</v>
      </c>
      <c r="E8" s="13">
        <v>4360</v>
      </c>
      <c r="F8" s="5">
        <v>5410</v>
      </c>
      <c r="G8" s="5">
        <v>3750</v>
      </c>
      <c r="H8" s="5"/>
    </row>
    <row r="9" spans="1:8" s="4" customFormat="1" ht="47.1" customHeight="1" x14ac:dyDescent="0.2">
      <c r="A9" s="7">
        <v>3</v>
      </c>
      <c r="B9" s="25" t="s">
        <v>16</v>
      </c>
      <c r="C9" s="5">
        <v>1</v>
      </c>
      <c r="D9" s="5" t="s">
        <v>12</v>
      </c>
      <c r="E9" s="13">
        <v>1116</v>
      </c>
      <c r="F9" s="5">
        <v>2985</v>
      </c>
      <c r="G9" s="5">
        <v>2350</v>
      </c>
      <c r="H9" s="5"/>
    </row>
    <row r="10" spans="1:8" s="1" customFormat="1" ht="47.1" customHeight="1" x14ac:dyDescent="0.2">
      <c r="A10" s="7">
        <v>4</v>
      </c>
      <c r="B10" s="25" t="s">
        <v>14</v>
      </c>
      <c r="C10" s="5">
        <v>1</v>
      </c>
      <c r="D10" s="5" t="s">
        <v>12</v>
      </c>
      <c r="E10" s="13">
        <v>1392</v>
      </c>
      <c r="F10" s="27">
        <v>2365</v>
      </c>
      <c r="G10" s="5">
        <v>2100</v>
      </c>
      <c r="H10" s="5"/>
    </row>
    <row r="11" spans="1:8" s="11" customFormat="1" ht="47.1" customHeight="1" x14ac:dyDescent="0.2">
      <c r="A11" s="7">
        <v>5</v>
      </c>
      <c r="B11" s="25" t="s">
        <v>15</v>
      </c>
      <c r="C11" s="5">
        <v>1</v>
      </c>
      <c r="D11" s="5" t="s">
        <v>12</v>
      </c>
      <c r="E11" s="13">
        <v>1188</v>
      </c>
      <c r="F11" s="5">
        <v>2815</v>
      </c>
      <c r="G11" s="5">
        <v>2500</v>
      </c>
      <c r="H11" s="5"/>
    </row>
    <row r="12" spans="1:8" s="11" customFormat="1" ht="47.1" customHeight="1" x14ac:dyDescent="0.2">
      <c r="A12" s="7">
        <v>6</v>
      </c>
      <c r="B12" s="26" t="s">
        <v>21</v>
      </c>
      <c r="C12" s="5">
        <v>1</v>
      </c>
      <c r="D12" s="5" t="s">
        <v>12</v>
      </c>
      <c r="E12" s="13">
        <v>1092</v>
      </c>
      <c r="F12" s="5">
        <v>2760</v>
      </c>
      <c r="G12" s="5">
        <v>2450</v>
      </c>
      <c r="H12" s="5"/>
    </row>
    <row r="13" spans="1:8" s="11" customFormat="1" ht="47.1" customHeight="1" x14ac:dyDescent="0.2">
      <c r="A13" s="7">
        <v>7</v>
      </c>
      <c r="B13" s="25" t="s">
        <v>20</v>
      </c>
      <c r="C13" s="5">
        <v>1</v>
      </c>
      <c r="D13" s="5" t="s">
        <v>12</v>
      </c>
      <c r="E13" s="13">
        <v>1668</v>
      </c>
      <c r="F13" s="5">
        <v>3155</v>
      </c>
      <c r="G13" s="5">
        <v>1650</v>
      </c>
      <c r="H13" s="5"/>
    </row>
    <row r="14" spans="1:8" s="11" customFormat="1" ht="47.1" customHeight="1" x14ac:dyDescent="0.2">
      <c r="A14" s="7">
        <v>8</v>
      </c>
      <c r="B14" s="25" t="s">
        <v>19</v>
      </c>
      <c r="C14" s="5">
        <v>1</v>
      </c>
      <c r="D14" s="5" t="s">
        <v>12</v>
      </c>
      <c r="E14" s="13">
        <v>2316</v>
      </c>
      <c r="F14" s="5">
        <v>2705</v>
      </c>
      <c r="G14" s="5">
        <v>5775</v>
      </c>
      <c r="H14" s="5"/>
    </row>
    <row r="15" spans="1:8" s="11" customFormat="1" ht="47.1" customHeight="1" x14ac:dyDescent="0.2">
      <c r="A15" s="7">
        <v>9</v>
      </c>
      <c r="B15" s="25" t="s">
        <v>18</v>
      </c>
      <c r="C15" s="5">
        <v>1</v>
      </c>
      <c r="D15" s="5" t="s">
        <v>12</v>
      </c>
      <c r="E15" s="13">
        <v>2076</v>
      </c>
      <c r="F15" s="5">
        <v>3495</v>
      </c>
      <c r="G15" s="5">
        <v>2300</v>
      </c>
      <c r="H15" s="5"/>
    </row>
    <row r="16" spans="1:8" s="1" customFormat="1" ht="17.25" customHeight="1" x14ac:dyDescent="0.2">
      <c r="A16" s="8"/>
      <c r="B16" s="9" t="s">
        <v>10</v>
      </c>
      <c r="C16" s="8"/>
      <c r="D16" s="12"/>
      <c r="E16" s="10">
        <f>SUM(E7:E15)</f>
        <v>19568</v>
      </c>
      <c r="F16" s="10">
        <f>SUM(F7:F15)</f>
        <v>31100</v>
      </c>
      <c r="G16" s="10">
        <f>SUM(G7:G15)</f>
        <v>27375</v>
      </c>
      <c r="H16" s="10">
        <f>SUM(H7:H15)</f>
        <v>0</v>
      </c>
    </row>
    <row r="17" spans="1:8" s="1" customFormat="1" ht="16.5" customHeight="1" x14ac:dyDescent="0.2">
      <c r="A17" s="15" t="s">
        <v>9</v>
      </c>
      <c r="B17" s="16"/>
      <c r="C17" s="16"/>
      <c r="D17" s="16"/>
      <c r="E17" s="16"/>
      <c r="F17" s="16"/>
      <c r="G17" s="16"/>
      <c r="H17" s="6">
        <f>E16</f>
        <v>19568</v>
      </c>
    </row>
    <row r="19" spans="1:8" s="4" customFormat="1" ht="15" customHeight="1" x14ac:dyDescent="0.2">
      <c r="B19" s="14"/>
      <c r="C19" s="14"/>
      <c r="D19" s="14"/>
      <c r="E19" s="14"/>
      <c r="F19" s="14"/>
      <c r="G19" s="14"/>
      <c r="H19" s="14"/>
    </row>
    <row r="31" spans="1:8" x14ac:dyDescent="0.2">
      <c r="F31" s="3" t="s">
        <v>8</v>
      </c>
    </row>
  </sheetData>
  <mergeCells count="12">
    <mergeCell ref="B19:H19"/>
    <mergeCell ref="A17:G17"/>
    <mergeCell ref="A1:H3"/>
    <mergeCell ref="A4:A6"/>
    <mergeCell ref="B4:B6"/>
    <mergeCell ref="D4:D6"/>
    <mergeCell ref="E4:G4"/>
    <mergeCell ref="C4:C6"/>
    <mergeCell ref="H4:H6"/>
    <mergeCell ref="E5:E6"/>
    <mergeCell ref="F5:F6"/>
    <mergeCell ref="G5:G6"/>
  </mergeCells>
  <printOptions horizontalCentered="1"/>
  <pageMargins left="0.39370078740157483" right="0" top="0.98425196850393704" bottom="0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Теплякова Анастасия Александровна</cp:lastModifiedBy>
  <cp:lastPrinted>2025-02-18T12:57:44Z</cp:lastPrinted>
  <dcterms:created xsi:type="dcterms:W3CDTF">2014-02-17T12:37:32Z</dcterms:created>
  <dcterms:modified xsi:type="dcterms:W3CDTF">2026-07-28T10:01:23Z</dcterms:modified>
</cp:coreProperties>
</file>