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595"/>
  </bookViews>
  <sheets>
    <sheet name="НМЦК (223-ФЗ)" sheetId="3" r:id="rId1"/>
    <sheet name="Лист1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3" l="1"/>
  <c r="I5" i="3" l="1"/>
  <c r="I9" i="3" s="1"/>
  <c r="H10" i="3"/>
  <c r="I10" i="3" s="1"/>
  <c r="H11" i="3"/>
  <c r="I11" i="3" s="1"/>
  <c r="H12" i="3"/>
  <c r="I12" i="3" s="1"/>
  <c r="H13" i="3"/>
  <c r="I13" i="3" s="1"/>
  <c r="H14" i="3"/>
  <c r="I14" i="3" s="1"/>
  <c r="H15" i="3"/>
  <c r="I15" i="3" s="1"/>
</calcChain>
</file>

<file path=xl/sharedStrings.xml><?xml version="1.0" encoding="utf-8"?>
<sst xmlns="http://schemas.openxmlformats.org/spreadsheetml/2006/main" count="15" uniqueCount="15">
  <si>
    <t>№ п/п</t>
  </si>
  <si>
    <t>Наименование товара</t>
  </si>
  <si>
    <t>Ед. изм.</t>
  </si>
  <si>
    <t>Сумма</t>
  </si>
  <si>
    <t>Кол-во</t>
  </si>
  <si>
    <r>
      <t xml:space="preserve">Используемый метод определения начальной (максимальной) цены договора (цены договора с единственным поставщиком (исполнителем, подрядчиком): метод сопоставимых рыночных цен (анализ рынка) в соответствии с п. 6.1 раздела 3 главы II Положения о закупке ИГ СО РАН от «25» апреля 2022 г.
В целях применения метода сопоставимых рыночных цен (анализ рынка) использованы источники ценовой информации, полученные по запросу заказчика у поставщиков (подрядчиков, исполнителей).
Расчет начальной (максимальной) цены договора проводился по формуле:
где:
v - количество (объем) закупаемого товара (работы, услуги);
n - количество источников ценовой информации, используемых в расчете;
i - номер источника ценовой информации;
Цi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
</t>
    </r>
    <r>
      <rPr>
        <b/>
        <sz val="11"/>
        <color theme="1"/>
        <rFont val="Times New Roman"/>
        <family val="1"/>
        <charset val="204"/>
      </rPr>
      <t>Цена договора, заключаемого с единственным поставщиком (исполнителем, подрядчиком), должна соответствовать наименьшему ценовому предложению</t>
    </r>
  </si>
  <si>
    <t>шт</t>
  </si>
  <si>
    <t>РАСЧЕТ НАЧАЛЬНОЙ (МАКСИМАЛЬНОЙ) ЦЕНЫ ДОГОВОРА</t>
  </si>
  <si>
    <t>Цена за единицу (минимальное значение)</t>
  </si>
  <si>
    <t>Постановление Правительства Российской Федерации от 23 декабря 2024 г. N 1875: товары попадают под ограничения закупок товаров, происходящих из иностранных государств (Прил.2 позиции 197), так как закупка товаров у единственного поставщика, то данные ограничения не применяются на основании п.2 ч.4 ст.3.1-4. Федерального закона от 18.07.2011 N 223-ФЗ "О закупках товаров, работ, услуг отдельными видами юридических лиц".</t>
  </si>
  <si>
    <t>Итого</t>
  </si>
  <si>
    <t>Манометр МТ-100 1,6 Мпа G1/2
ОКПД2 26.51.52.130</t>
  </si>
  <si>
    <t>КП № 1 (Счет 884 от 26.05.26)</t>
  </si>
  <si>
    <t>КП № 101 от 27.05.26</t>
  </si>
  <si>
    <t>КП № 92 от 28.05.26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</si>
</sst>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4" fillId="2" borderId="0" xfId="0" applyFont="1" applyFill="1" applyAlignment="1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/>
    </xf>
    <xf numFmtId="164" fontId="0" fillId="0" borderId="0" xfId="0" applyNumberFormat="1"/>
    <xf numFmtId="0" fontId="3" fillId="0" borderId="0" xfId="0" applyFont="1" applyAlignment="1">
      <alignment horizontal="center" vertical="top" wrapText="1"/>
    </xf>
    <xf numFmtId="0" fontId="4" fillId="0" borderId="0" xfId="0" applyFont="1" applyFill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4" fontId="5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left"/>
    </xf>
    <xf numFmtId="0" fontId="3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309561</xdr:colOff>
      <xdr:row>2</xdr:row>
      <xdr:rowOff>1238249</xdr:rowOff>
    </xdr:from>
    <xdr:to>
      <xdr:col>8</xdr:col>
      <xdr:colOff>7144</xdr:colOff>
      <xdr:row>2</xdr:row>
      <xdr:rowOff>1695449</xdr:rowOff>
    </xdr:to>
    <xdr:pic>
      <xdr:nvPicPr>
        <xdr:cNvPr id="3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9155" y="1643062"/>
          <a:ext cx="134064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="90" zoomScaleNormal="90" workbookViewId="0">
      <selection activeCell="P20" sqref="P20"/>
    </sheetView>
  </sheetViews>
  <sheetFormatPr defaultRowHeight="15" x14ac:dyDescent="0.25"/>
  <cols>
    <col min="1" max="1" width="4.85546875" customWidth="1"/>
    <col min="2" max="2" width="20.42578125" customWidth="1"/>
    <col min="3" max="3" width="9.42578125" customWidth="1"/>
    <col min="4" max="4" width="6.7109375" customWidth="1"/>
    <col min="5" max="5" width="12" customWidth="1"/>
    <col min="6" max="7" width="12.140625" customWidth="1"/>
    <col min="8" max="8" width="12.42578125" customWidth="1"/>
    <col min="9" max="9" width="11.85546875" customWidth="1"/>
    <col min="10" max="10" width="8.42578125" customWidth="1"/>
    <col min="11" max="11" width="12.28515625" customWidth="1"/>
    <col min="12" max="12" width="14" customWidth="1"/>
    <col min="13" max="13" width="2.7109375" customWidth="1"/>
  </cols>
  <sheetData>
    <row r="1" spans="1:10" ht="15.75" customHeight="1" x14ac:dyDescent="0.25">
      <c r="A1" s="21" t="s">
        <v>7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15.7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297" customHeight="1" x14ac:dyDescent="0.25">
      <c r="A3" s="22" t="s">
        <v>5</v>
      </c>
      <c r="B3" s="22"/>
      <c r="C3" s="22"/>
      <c r="D3" s="22"/>
      <c r="E3" s="22"/>
      <c r="F3" s="22"/>
      <c r="G3" s="22"/>
      <c r="H3" s="22"/>
      <c r="I3" s="22"/>
      <c r="J3" s="13"/>
    </row>
    <row r="4" spans="1:10" s="7" customFormat="1" ht="75.75" customHeight="1" x14ac:dyDescent="0.25">
      <c r="A4" s="6" t="s">
        <v>0</v>
      </c>
      <c r="B4" s="8" t="s">
        <v>1</v>
      </c>
      <c r="C4" s="6" t="s">
        <v>2</v>
      </c>
      <c r="D4" s="6" t="s">
        <v>4</v>
      </c>
      <c r="E4" s="6" t="s">
        <v>12</v>
      </c>
      <c r="F4" s="6" t="s">
        <v>13</v>
      </c>
      <c r="G4" s="6" t="s">
        <v>14</v>
      </c>
      <c r="H4" s="3" t="s">
        <v>8</v>
      </c>
      <c r="I4" s="3" t="s">
        <v>3</v>
      </c>
    </row>
    <row r="5" spans="1:10" s="7" customFormat="1" ht="66.75" customHeight="1" x14ac:dyDescent="0.25">
      <c r="A5" s="6">
        <v>1</v>
      </c>
      <c r="B5" s="6" t="s">
        <v>11</v>
      </c>
      <c r="C5" s="6" t="s">
        <v>6</v>
      </c>
      <c r="D5" s="6">
        <v>9</v>
      </c>
      <c r="E5" s="6">
        <v>1200</v>
      </c>
      <c r="F5" s="6">
        <v>1440.5</v>
      </c>
      <c r="G5" s="6">
        <v>1231</v>
      </c>
      <c r="H5" s="6">
        <f>E5</f>
        <v>1200</v>
      </c>
      <c r="I5" s="6">
        <f>D5*H5</f>
        <v>10800</v>
      </c>
    </row>
    <row r="6" spans="1:10" s="7" customFormat="1" ht="27.75" hidden="1" customHeight="1" x14ac:dyDescent="0.25">
      <c r="A6" s="6"/>
      <c r="B6" s="6"/>
      <c r="C6" s="6"/>
      <c r="D6" s="6"/>
      <c r="E6" s="6"/>
      <c r="F6" s="6"/>
      <c r="G6" s="6"/>
      <c r="H6" s="6"/>
      <c r="I6" s="6"/>
    </row>
    <row r="7" spans="1:10" s="7" customFormat="1" ht="27.75" hidden="1" customHeight="1" x14ac:dyDescent="0.25">
      <c r="A7" s="6"/>
      <c r="B7" s="6"/>
      <c r="C7" s="6"/>
      <c r="D7" s="6"/>
      <c r="E7" s="6"/>
      <c r="F7" s="6"/>
      <c r="G7" s="6"/>
      <c r="H7" s="6"/>
      <c r="I7" s="6"/>
    </row>
    <row r="8" spans="1:10" s="7" customFormat="1" ht="27" hidden="1" customHeight="1" x14ac:dyDescent="0.25">
      <c r="A8" s="6"/>
      <c r="B8" s="6"/>
      <c r="C8" s="6"/>
      <c r="D8" s="6"/>
      <c r="E8" s="6"/>
      <c r="F8" s="6"/>
      <c r="G8" s="6"/>
      <c r="H8" s="6"/>
      <c r="I8" s="6"/>
    </row>
    <row r="9" spans="1:10" s="7" customFormat="1" ht="27.75" customHeight="1" x14ac:dyDescent="0.25">
      <c r="A9" s="6"/>
      <c r="B9" s="15"/>
      <c r="C9" s="6"/>
      <c r="D9" s="6"/>
      <c r="E9" s="6"/>
      <c r="F9" s="6"/>
      <c r="G9" s="6"/>
      <c r="H9" s="6" t="s">
        <v>10</v>
      </c>
      <c r="I9" s="17">
        <f>I5</f>
        <v>10800</v>
      </c>
    </row>
    <row r="10" spans="1:10" s="7" customFormat="1" ht="27.75" hidden="1" customHeight="1" x14ac:dyDescent="0.25">
      <c r="A10" s="6"/>
      <c r="B10" s="6"/>
      <c r="C10" s="6"/>
      <c r="D10" s="6"/>
      <c r="E10" s="6"/>
      <c r="F10" s="6"/>
      <c r="G10" s="6"/>
      <c r="H10" s="3">
        <f t="shared" ref="H10:H15" si="0">E10</f>
        <v>0</v>
      </c>
      <c r="I10" s="3">
        <f t="shared" ref="I10:I15" si="1">D10*H10</f>
        <v>0</v>
      </c>
    </row>
    <row r="11" spans="1:10" s="7" customFormat="1" ht="27.75" hidden="1" customHeight="1" x14ac:dyDescent="0.25">
      <c r="A11" s="6"/>
      <c r="B11" s="6"/>
      <c r="C11" s="6"/>
      <c r="D11" s="6"/>
      <c r="E11" s="6"/>
      <c r="F11" s="6"/>
      <c r="G11" s="6"/>
      <c r="H11" s="3">
        <f t="shared" si="0"/>
        <v>0</v>
      </c>
      <c r="I11" s="3">
        <f t="shared" si="1"/>
        <v>0</v>
      </c>
    </row>
    <row r="12" spans="1:10" s="7" customFormat="1" ht="27.75" hidden="1" customHeight="1" x14ac:dyDescent="0.25">
      <c r="A12" s="6"/>
      <c r="B12" s="6"/>
      <c r="C12" s="6"/>
      <c r="D12" s="6"/>
      <c r="E12" s="6"/>
      <c r="F12" s="6"/>
      <c r="G12" s="6"/>
      <c r="H12" s="3">
        <f t="shared" si="0"/>
        <v>0</v>
      </c>
      <c r="I12" s="3">
        <f t="shared" si="1"/>
        <v>0</v>
      </c>
    </row>
    <row r="13" spans="1:10" s="9" customFormat="1" ht="27.75" hidden="1" customHeight="1" x14ac:dyDescent="0.25">
      <c r="A13" s="6"/>
      <c r="B13" s="3"/>
      <c r="C13" s="6"/>
      <c r="D13" s="3"/>
      <c r="E13" s="4"/>
      <c r="F13" s="4"/>
      <c r="G13" s="4"/>
      <c r="H13" s="3">
        <f t="shared" si="0"/>
        <v>0</v>
      </c>
      <c r="I13" s="3">
        <f t="shared" si="1"/>
        <v>0</v>
      </c>
    </row>
    <row r="14" spans="1:10" s="9" customFormat="1" ht="29.25" hidden="1" customHeight="1" x14ac:dyDescent="0.25">
      <c r="A14" s="6"/>
      <c r="B14" s="3"/>
      <c r="C14" s="6"/>
      <c r="D14" s="3"/>
      <c r="E14" s="4"/>
      <c r="F14" s="4"/>
      <c r="G14" s="4"/>
      <c r="H14" s="3">
        <f t="shared" si="0"/>
        <v>0</v>
      </c>
      <c r="I14" s="3">
        <f t="shared" si="1"/>
        <v>0</v>
      </c>
    </row>
    <row r="15" spans="1:10" s="9" customFormat="1" ht="41.25" hidden="1" customHeight="1" x14ac:dyDescent="0.25">
      <c r="A15" s="6"/>
      <c r="B15" s="3"/>
      <c r="C15" s="6"/>
      <c r="D15" s="3"/>
      <c r="E15" s="4"/>
      <c r="F15" s="4"/>
      <c r="G15" s="4"/>
      <c r="H15" s="3">
        <f t="shared" si="0"/>
        <v>0</v>
      </c>
      <c r="I15" s="3">
        <f t="shared" si="1"/>
        <v>0</v>
      </c>
    </row>
    <row r="16" spans="1:10" ht="15" hidden="1" customHeight="1" x14ac:dyDescent="0.25">
      <c r="A16" s="23"/>
      <c r="B16" s="23"/>
      <c r="C16" s="23"/>
      <c r="D16" s="23"/>
      <c r="E16" s="23"/>
      <c r="F16" s="23"/>
      <c r="G16" s="23"/>
      <c r="H16" s="23"/>
      <c r="I16" s="16"/>
    </row>
    <row r="17" spans="1:13" ht="8.2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1"/>
    </row>
    <row r="18" spans="1:13" ht="3.75" customHeight="1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5"/>
      <c r="M18" s="5"/>
    </row>
    <row r="19" spans="1:13" ht="4.5" customHeight="1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1:13" ht="65.25" customHeight="1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4"/>
      <c r="K20" s="14"/>
      <c r="L20" s="10"/>
      <c r="M20" s="10"/>
    </row>
    <row r="21" spans="1:13" ht="35.25" hidden="1" customHeight="1" x14ac:dyDescent="0.25">
      <c r="A21" s="18" t="s">
        <v>9</v>
      </c>
      <c r="B21" s="18"/>
      <c r="C21" s="18"/>
      <c r="D21" s="18"/>
      <c r="E21" s="18"/>
      <c r="F21" s="18"/>
      <c r="G21" s="18"/>
      <c r="H21" s="18"/>
      <c r="I21" s="18"/>
      <c r="J21" s="10"/>
      <c r="K21" s="10"/>
      <c r="L21" s="10"/>
      <c r="M21" s="10"/>
    </row>
    <row r="22" spans="1:13" hidden="1" x14ac:dyDescent="0.25">
      <c r="A22" s="18"/>
      <c r="B22" s="18"/>
      <c r="C22" s="18"/>
      <c r="D22" s="18"/>
      <c r="E22" s="18"/>
      <c r="F22" s="18"/>
      <c r="G22" s="18"/>
      <c r="H22" s="18"/>
      <c r="I22" s="18"/>
    </row>
    <row r="23" spans="1:13" ht="45" hidden="1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</row>
  </sheetData>
  <mergeCells count="6">
    <mergeCell ref="A21:I23"/>
    <mergeCell ref="A20:I20"/>
    <mergeCell ref="A18:K18"/>
    <mergeCell ref="A1:J1"/>
    <mergeCell ref="A3:I3"/>
    <mergeCell ref="A16:H16"/>
  </mergeCells>
  <pageMargins left="0.39370078740157483" right="0.39370078740157483" top="0.39370078740157483" bottom="0.39370078740157483" header="0.51181102362204722" footer="0.51181102362204722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1:H13"/>
  <sheetViews>
    <sheetView workbookViewId="0">
      <selection sqref="A1:XFD1048576"/>
    </sheetView>
  </sheetViews>
  <sheetFormatPr defaultRowHeight="15" x14ac:dyDescent="0.25"/>
  <cols>
    <col min="8" max="8" width="31" customWidth="1"/>
  </cols>
  <sheetData>
    <row r="11" spans="8:8" x14ac:dyDescent="0.25">
      <c r="H11" s="12"/>
    </row>
    <row r="12" spans="8:8" x14ac:dyDescent="0.25">
      <c r="H12" s="12"/>
    </row>
    <row r="13" spans="8:8" x14ac:dyDescent="0.25">
      <c r="H13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НМЦК (223-ФЗ)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2026-06-01T05:52:19Z</dcterms:modified>
</cp:coreProperties>
</file>