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797409AB-E320-45FA-9A43-2451612EC0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2" i="1" l="1"/>
  <c r="AC12" i="1"/>
  <c r="AA12" i="1"/>
</calcChain>
</file>

<file path=xl/sharedStrings.xml><?xml version="1.0" encoding="utf-8"?>
<sst xmlns="http://schemas.openxmlformats.org/spreadsheetml/2006/main" count="82" uniqueCount="62">
  <si>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</si>
  <si>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</si>
  <si>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</si>
  <si>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</si>
  <si>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</si>
  <si>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</si>
  <si>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</si>
  <si>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</si>
  <si>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</si>
  <si>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</si>
  <si>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</si>
  <si>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</si>
  <si>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</si>
  <si>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</si>
  <si>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</si>
  <si>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</si>
  <si>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</si>
  <si>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</si>
  <si>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</si>
  <si>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</si>
  <si>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</si>
  <si>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</si>
  <si>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</si>
  <si>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</si>
  <si>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</si>
  <si>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</si>
  <si>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</si>
  <si>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</si>
  <si>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</si>
  <si>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</si>
  <si>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</si>
  <si>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</si>
  <si>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</si>
  <si>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</si>
  <si>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</si>
  <si>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</si>
  <si>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</si>
  <si>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</si>
  <si>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</si>
  <si>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</si>
  <si>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</si>
  <si>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</si>
  <si>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</si>
  <si>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</si>
  <si>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</si>
  <si>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</si>
  <si>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</si>
  <si>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</si>
  <si>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</si>
  <si>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шт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</si>
  <si>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</si>
  <si>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</si>
  <si>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</si>
  <si>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</si>
  <si>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</si>
  <si>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</si>
  <si>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</si>
  <si>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</si>
  <si>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Дата подготовки обоснования НМЦК: апреля 2026</t>
  </si>
  <si>
    <t>26.51.12.190</t>
  </si>
  <si>
    <t>Метеостанция</t>
  </si>
  <si>
    <t>На основании проведенного анализа рынка и расчетов, НМЦК составляет: 29 000 рублей. (с учетом ограниченного лимита бюджетных средств)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</si>
</sst>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7"/>
  <sheetViews>
    <sheetView tabSelected="1" view="pageBreakPreview" zoomScaleNormal="100" zoomScaleSheetLayoutView="100" workbookViewId="0">
      <selection activeCell="AA16" sqref="AA1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8.28515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4" t="s">
        <v>2</v>
      </c>
      <c r="B6" s="24"/>
      <c r="C6" s="32" t="s">
        <v>56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2" ht="42" customHeight="1" x14ac:dyDescent="0.25">
      <c r="A7" s="24" t="s">
        <v>54</v>
      </c>
      <c r="B7" s="24"/>
      <c r="C7" s="32" t="s">
        <v>55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2" ht="43.5" customHeight="1" x14ac:dyDescent="0.25">
      <c r="A8" s="27" t="s">
        <v>53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25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2" ht="30" customHeight="1" x14ac:dyDescent="0.25">
      <c r="A10" s="24" t="s">
        <v>4</v>
      </c>
      <c r="B10" s="24" t="s">
        <v>5</v>
      </c>
      <c r="C10" s="24"/>
      <c r="D10" s="26" t="s">
        <v>6</v>
      </c>
      <c r="E10" s="24" t="s">
        <v>7</v>
      </c>
      <c r="F10" s="26" t="s">
        <v>8</v>
      </c>
      <c r="G10" s="6" t="s">
        <v>50</v>
      </c>
      <c r="H10" s="6" t="s">
        <v>51</v>
      </c>
      <c r="I10" s="6" t="s">
        <v>52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6" t="s">
        <v>57</v>
      </c>
      <c r="AD10" s="8" t="s">
        <v>28</v>
      </c>
    </row>
    <row r="11" spans="1:32" ht="45" customHeight="1" x14ac:dyDescent="0.25">
      <c r="A11" s="24"/>
      <c r="B11" s="24"/>
      <c r="C11" s="24"/>
      <c r="D11" s="26"/>
      <c r="E11" s="24"/>
      <c r="F11" s="26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6"/>
      <c r="AD11" s="10"/>
    </row>
    <row r="12" spans="1:32" ht="52.5" customHeight="1" x14ac:dyDescent="0.25">
      <c r="A12" s="11" t="s">
        <v>48</v>
      </c>
      <c r="B12" s="24" t="s">
        <v>60</v>
      </c>
      <c r="C12" s="24"/>
      <c r="D12" s="7" t="s">
        <v>59</v>
      </c>
      <c r="E12" s="11" t="s">
        <v>49</v>
      </c>
      <c r="F12" s="12">
        <v>1</v>
      </c>
      <c r="G12" s="6">
        <v>32890</v>
      </c>
      <c r="H12" s="6">
        <v>29450</v>
      </c>
      <c r="I12" s="6">
        <v>34535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f>(G12+H12+I12)/3</f>
        <v>32291.666666666668</v>
      </c>
      <c r="AB12" s="6">
        <v>1.35</v>
      </c>
      <c r="AC12" s="6">
        <f>(G12+H12+I12)/3</f>
        <v>32291.666666666668</v>
      </c>
      <c r="AD12" s="6">
        <f>AC12</f>
        <v>32291.666666666668</v>
      </c>
      <c r="AE12" s="13"/>
      <c r="AF12" s="13"/>
    </row>
    <row r="13" spans="1:32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C13" s="11" t="s">
        <v>47</v>
      </c>
      <c r="AD13" s="6">
        <v>32291</v>
      </c>
    </row>
    <row r="14" spans="1:32" x14ac:dyDescent="0.25">
      <c r="A14" s="36" t="s">
        <v>61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</row>
    <row r="15" spans="1:32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7" spans="1:30" x14ac:dyDescent="0.25">
      <c r="A17" s="39" t="s">
        <v>58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ht="15.75" thickBot="1" x14ac:dyDescent="0.3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15.75" thickBot="1" x14ac:dyDescent="0.3">
      <c r="A21" s="41"/>
      <c r="B21" s="42"/>
      <c r="C21" s="42"/>
      <c r="D21" s="42"/>
      <c r="E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25">
      <c r="A22" s="43"/>
      <c r="B22" s="44"/>
      <c r="C22" s="44"/>
      <c r="D22" s="44"/>
      <c r="E22" s="15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.75" thickBot="1" x14ac:dyDescent="0.3">
      <c r="A23" s="45"/>
      <c r="B23" s="46"/>
      <c r="C23" s="46"/>
      <c r="D23" s="46"/>
      <c r="E23" s="17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43"/>
      <c r="B24" s="44"/>
      <c r="C24" s="44"/>
      <c r="D24" s="44"/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5" thickBot="1" x14ac:dyDescent="0.3">
      <c r="A25" s="33"/>
      <c r="B25" s="34"/>
      <c r="C25" s="34"/>
      <c r="D25" s="34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2"/>
      <c r="B26" s="22"/>
      <c r="C26" s="22"/>
      <c r="D26" s="22"/>
      <c r="E26" s="22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3" t="s">
        <v>0</v>
      </c>
    </row>
  </sheetData>
  <mergeCells count="25">
    <mergeCell ref="A25:D25"/>
    <mergeCell ref="A13:AA13"/>
    <mergeCell ref="A14:AD14"/>
    <mergeCell ref="A17:AD17"/>
    <mergeCell ref="A18:AD18"/>
    <mergeCell ref="A19:AD19"/>
    <mergeCell ref="A21:D21"/>
    <mergeCell ref="A22:D22"/>
    <mergeCell ref="A23:D23"/>
    <mergeCell ref="A24:D24"/>
    <mergeCell ref="A15:AD15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