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28680" yWindow="-120" windowWidth="29040" windowHeight="15720" tabRatio="956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4" i="1" l="1"/>
  <c r="I4" i="1"/>
  <c r="H4" i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<sst xmlns="http://schemas.openxmlformats.org/spreadsheetml/2006/main" count="17" uniqueCount="17">
  <si>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</si>
  <si>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</si>
  <si>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</si>
  <si>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</si>
  <si>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</si>
  <si>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</si>
  <si>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</si>
  <si>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</si>
  <si>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</si>
  <si>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</si>
  <si>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</si>
  <si>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</si>
  <si>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Кормушка тазик резина 11 литров</t>
  </si>
  <si>
    <t>шт</t>
  </si>
  <si>
    <t>№ КП-26-08-7661 от 04.08.2026</t>
  </si>
  <si>
    <t>№ КП-26-08-7669 от 05.08.2026</t>
  </si>
  <si>
    <t>№ КП-26-08-7676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</si>
</sst>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J5" sqref="J5"/>
    </sheetView>
  </sheetViews>
  <sheetFormatPr defaultRowHeight="47.25" customHeight="1" x14ac:dyDescent="0.2"/>
  <cols>
    <col min="1" max="1" width="6.140625" style="10" customWidth="1"/>
    <col min="2" max="2" width="33.140625" style="2" customWidth="1"/>
    <col min="3" max="3" width="10.7109375" style="1" customWidth="1"/>
    <col min="4" max="4" width="10.7109375" style="3" customWidth="1"/>
    <col min="5" max="5" width="19" style="15" customWidth="1"/>
    <col min="6" max="6" width="15.7109375" style="15" customWidth="1"/>
    <col min="7" max="7" width="18.7109375" style="12" customWidth="1"/>
    <col min="8" max="10" width="15.7109375" style="1" customWidth="1"/>
    <col min="11" max="16384" width="9.140625" style="1"/>
  </cols>
  <sheetData>
    <row r="1" spans="1:10" ht="47.25" customHeight="1" x14ac:dyDescent="0.2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47.25" customHeight="1" x14ac:dyDescent="0.2">
      <c r="A2" s="28" t="s">
        <v>8</v>
      </c>
      <c r="B2" s="28" t="s">
        <v>4</v>
      </c>
      <c r="C2" s="28" t="s">
        <v>5</v>
      </c>
      <c r="D2" s="30" t="s">
        <v>6</v>
      </c>
      <c r="E2" s="25" t="s">
        <v>9</v>
      </c>
      <c r="F2" s="26"/>
      <c r="G2" s="26"/>
      <c r="H2" s="26"/>
      <c r="I2" s="26"/>
      <c r="J2" s="27"/>
    </row>
    <row r="3" spans="1:10" ht="47.25" customHeight="1" x14ac:dyDescent="0.2">
      <c r="A3" s="29"/>
      <c r="B3" s="29"/>
      <c r="C3" s="29"/>
      <c r="D3" s="31"/>
      <c r="E3" s="14" t="s">
        <v>14</v>
      </c>
      <c r="F3" s="14" t="s">
        <v>15</v>
      </c>
      <c r="G3" s="8" t="s">
        <v>16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1">
        <v>1</v>
      </c>
      <c r="B4" s="22" t="s">
        <v>12</v>
      </c>
      <c r="C4" s="5" t="s">
        <v>13</v>
      </c>
      <c r="D4" s="6">
        <v>40</v>
      </c>
      <c r="E4" s="9">
        <v>2550</v>
      </c>
      <c r="F4" s="9">
        <v>2900</v>
      </c>
      <c r="G4" s="9">
        <v>3000</v>
      </c>
      <c r="H4" s="7">
        <f>MIN(E4:G4)</f>
        <v>2550</v>
      </c>
      <c r="I4" s="7">
        <f>ROUND(H4,2)</f>
        <v>2550</v>
      </c>
      <c r="J4" s="7">
        <f>I4*D4</f>
        <v>102000</v>
      </c>
    </row>
    <row r="5" spans="1:10" s="11" customFormat="1" ht="47.25" customHeight="1" x14ac:dyDescent="0.2">
      <c r="A5" s="19" t="s">
        <v>3</v>
      </c>
      <c r="B5" s="13"/>
      <c r="C5" s="13"/>
      <c r="D5" s="13"/>
      <c r="E5" s="13"/>
      <c r="F5" s="13"/>
      <c r="G5" s="13"/>
      <c r="H5" s="13"/>
      <c r="I5" s="13"/>
      <c r="J5" s="16">
        <f>SUM(J4:J4)</f>
        <v>102000</v>
      </c>
    </row>
    <row r="6" spans="1:10" s="18" customFormat="1" ht="47.25" customHeight="1" x14ac:dyDescent="0.2">
      <c r="A6" s="20" t="s">
        <v>7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s="11" customFormat="1" ht="47.25" customHeight="1" x14ac:dyDescent="0.2">
      <c r="A7" s="23" t="s">
        <v>10</v>
      </c>
      <c r="B7" s="23"/>
      <c r="C7" s="23"/>
      <c r="D7" s="23"/>
      <c r="E7" s="23"/>
      <c r="F7" s="23"/>
      <c r="G7" s="23"/>
      <c r="H7" s="23"/>
      <c r="I7" s="23"/>
      <c r="J7" s="24"/>
    </row>
  </sheetData>
  <sheetProtection algorithmName="SHA-512" hashValue="k3sZwDKd/TCRqUCR4bSk16wfwVYy/fbLwptpFpKwE/YsXNgNBo9VWYr8fy+NAffeG5pqnbTayTzz3FDOT1cbtw==" saltValue="KqjZHcKuYyeZhlN5/xJSig==" spinCount="100000" sheet="1" selectLockedCells="1" selectUnlockedCells="1"/>
  <mergeCells count="8">
    <mergeCell ref="A7:J7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2026-08-12T11:13:12Z</dcterms:modified>
</cp:coreProperties>
</file>