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retyak\Desktop\Контракты\Контракты 2026\СБИС\"/>
    </mc:Choice>
  </mc:AlternateContent>
  <bookViews>
    <workbookView xWindow="0" yWindow="0" windowWidth="28800" windowHeight="12150"/>
  </bookViews>
  <sheets>
    <sheet name="рамки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I7" i="1" l="1"/>
  <c r="J7" i="1" l="1"/>
  <c r="E7" i="1" s="1"/>
  <c r="E8" i="1" s="1"/>
  <c r="K7" i="1" l="1"/>
</calcChain>
</file>

<file path=xl/sharedStrings.xml><?xml version="1.0" encoding="utf-8"?>
<sst xmlns="http://schemas.openxmlformats.org/spreadsheetml/2006/main" count="17" uniqueCount="17">
  <si>
    <t xml:space="preserve">ОБОСНОВАНИЕ И РАСЧЕТ НАЧАЛЬНОЙ (МАКСИМАЛЬНОЙ) ЦЕНЫ КОНТРАКТА
Формирование начальной (максимальной) цены Контракта осуществлено в  соответствии с п.1. части 1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Приказа Минэконоразвития РФ от 02.10.2013 № 567 «Об утверждении методических рекомендаций по применению методов определения начальной (максимальной) цены контракта, заключаемого с единственным поставщиком, (подрядчиком, исполнителем)» посредством применения метода сопоставимых рыночных цен (анализа рынка) на оказание услуг по коммерческим предложениям исполнителей)  
</t>
  </si>
  <si>
    <t>№ п/п</t>
  </si>
  <si>
    <t>Наименование объекта закупки по позициям</t>
  </si>
  <si>
    <t>Цена, руб</t>
  </si>
  <si>
    <t>Сумма,  в т.ч. НДС, руб.</t>
  </si>
  <si>
    <t>Цена единицы товара, предложенная поставщиком (Подрядчиком, исполнителем)</t>
  </si>
  <si>
    <t>(руб., в т.ч. НДС)</t>
  </si>
  <si>
    <t>Среднее квадратичное отклонение</t>
  </si>
  <si>
    <t>Среднее значение</t>
  </si>
  <si>
    <t>Коэффициент вариации</t>
  </si>
  <si>
    <t>Итого</t>
  </si>
  <si>
    <t>По проведенному мониторингу цен из запросов выбраны  наименьшие цены (контракт будет заключен с единственным поставщиком по п.4 или п.5 ч.1 ст.93  44-ФЗ)</t>
  </si>
  <si>
    <t>Права использования "Web-система СБИС" модуль ЭО-Базовый, Бюджет</t>
  </si>
  <si>
    <t>Кол-во шт.</t>
  </si>
  <si>
    <t xml:space="preserve">Исполнитель 1 </t>
  </si>
  <si>
    <t xml:space="preserve">Исполнитель 3 </t>
  </si>
  <si>
    <t xml:space="preserve">Исполнитель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</si>
</sst>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horizontal="center" vertical="center"/>
    </xf>
    <xf numFmtId="0" fontId="5" fillId="0" borderId="0">
      <alignment horizontal="left" vertical="center"/>
    </xf>
    <xf numFmtId="0" fontId="6" fillId="0" borderId="0"/>
  </cellStyleXfs>
  <cellXfs count="34">
    <xf numFmtId="0" fontId="0" fillId="0" borderId="0" xfId="0"/>
    <xf numFmtId="0" fontId="1" fillId="0" borderId="0" xfId="0" applyFont="1" applyAlignment="1"/>
    <xf numFmtId="4" fontId="1" fillId="0" borderId="0" xfId="0" applyNumberFormat="1" applyFont="1" applyAlignment="1"/>
    <xf numFmtId="0" fontId="1" fillId="0" borderId="2" xfId="0" applyFont="1" applyBorder="1" applyAlignment="1"/>
    <xf numFmtId="4" fontId="1" fillId="0" borderId="2" xfId="0" applyNumberFormat="1" applyFont="1" applyBorder="1" applyAlignment="1"/>
    <xf numFmtId="0" fontId="3" fillId="0" borderId="2" xfId="0" applyFont="1" applyBorder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 applyAlignment="1"/>
    <xf numFmtId="4" fontId="1" fillId="2" borderId="0" xfId="0" applyNumberFormat="1" applyFont="1" applyFill="1" applyAlignment="1"/>
    <xf numFmtId="4" fontId="2" fillId="2" borderId="5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4" fontId="2" fillId="2" borderId="5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4">
    <cellStyle name="S4" xfId="1"/>
    <cellStyle name="S5" xfId="2"/>
    <cellStyle name="Обычный" xfId="0" builtinId="0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1"/>
  <sheetViews>
    <sheetView tabSelected="1" zoomScale="70" zoomScaleNormal="70" workbookViewId="0">
      <selection activeCell="H8" sqref="H8"/>
    </sheetView>
  </sheetViews>
  <sheetFormatPr defaultRowHeight="15.75" x14ac:dyDescent="0.25"/>
  <cols>
    <col min="1" max="1" width="9.140625" style="1"/>
    <col min="2" max="2" width="31.28515625" style="9" customWidth="1"/>
    <col min="3" max="3" width="10.7109375" style="10" bestFit="1" customWidth="1"/>
    <col min="4" max="4" width="13.28515625" style="11" customWidth="1"/>
    <col min="5" max="5" width="15.28515625" style="10" customWidth="1"/>
    <col min="6" max="6" width="19.5703125" style="10" customWidth="1"/>
    <col min="7" max="8" width="20.28515625" style="10" customWidth="1"/>
    <col min="9" max="9" width="16.28515625" style="1" customWidth="1"/>
    <col min="10" max="10" width="17.140625" style="1" customWidth="1"/>
    <col min="11" max="11" width="10.7109375" style="2" customWidth="1"/>
    <col min="12" max="16384" width="9.140625" style="1"/>
  </cols>
  <sheetData>
    <row r="1" spans="1:11" ht="122.25" customHeight="1" x14ac:dyDescent="0.25">
      <c r="B1" s="23" t="s">
        <v>0</v>
      </c>
      <c r="C1" s="23"/>
      <c r="D1" s="23"/>
      <c r="E1" s="23"/>
      <c r="F1" s="23"/>
      <c r="G1" s="23"/>
      <c r="H1" s="23"/>
      <c r="I1" s="23"/>
      <c r="J1" s="23"/>
    </row>
    <row r="4" spans="1:11" ht="54" customHeight="1" x14ac:dyDescent="0.25">
      <c r="A4" s="24" t="s">
        <v>1</v>
      </c>
      <c r="B4" s="26" t="s">
        <v>2</v>
      </c>
      <c r="C4" s="28" t="s">
        <v>13</v>
      </c>
      <c r="D4" s="30" t="s">
        <v>3</v>
      </c>
      <c r="E4" s="32" t="s">
        <v>4</v>
      </c>
      <c r="F4" s="32" t="s">
        <v>5</v>
      </c>
      <c r="G4" s="32"/>
      <c r="H4" s="32"/>
      <c r="I4" s="3"/>
      <c r="J4" s="3"/>
      <c r="K4" s="4"/>
    </row>
    <row r="5" spans="1:11" x14ac:dyDescent="0.25">
      <c r="A5" s="24"/>
      <c r="B5" s="26"/>
      <c r="C5" s="28"/>
      <c r="D5" s="30"/>
      <c r="E5" s="32"/>
      <c r="F5" s="32" t="s">
        <v>6</v>
      </c>
      <c r="G5" s="32"/>
      <c r="H5" s="32"/>
      <c r="I5" s="3"/>
      <c r="J5" s="3"/>
      <c r="K5" s="4"/>
    </row>
    <row r="6" spans="1:11" s="10" customFormat="1" ht="93" customHeight="1" x14ac:dyDescent="0.25">
      <c r="A6" s="25"/>
      <c r="B6" s="27"/>
      <c r="C6" s="29"/>
      <c r="D6" s="31"/>
      <c r="E6" s="33"/>
      <c r="F6" s="14" t="s">
        <v>14</v>
      </c>
      <c r="G6" s="14" t="s">
        <v>16</v>
      </c>
      <c r="H6" s="14" t="s">
        <v>15</v>
      </c>
      <c r="I6" s="13" t="s">
        <v>7</v>
      </c>
      <c r="J6" s="13" t="s">
        <v>8</v>
      </c>
      <c r="K6" s="12" t="s">
        <v>9</v>
      </c>
    </row>
    <row r="7" spans="1:11" s="10" customFormat="1" ht="120" customHeight="1" x14ac:dyDescent="0.25">
      <c r="A7" s="15">
        <v>1</v>
      </c>
      <c r="B7" s="16" t="s">
        <v>12</v>
      </c>
      <c r="C7" s="17">
        <v>1</v>
      </c>
      <c r="D7" s="18">
        <f>G7</f>
        <v>11100</v>
      </c>
      <c r="E7" s="18">
        <f t="shared" ref="E7" si="0">C7*D7</f>
        <v>11100</v>
      </c>
      <c r="F7" s="18">
        <v>11100</v>
      </c>
      <c r="G7" s="19">
        <v>11100</v>
      </c>
      <c r="H7" s="18">
        <v>11100</v>
      </c>
      <c r="I7" s="18">
        <f t="shared" ref="I7" si="1">AVEDEV(F7:H7)</f>
        <v>0</v>
      </c>
      <c r="J7" s="18">
        <f t="shared" ref="J7" si="2">AVERAGE(F7:H7)</f>
        <v>11100</v>
      </c>
      <c r="K7" s="20">
        <f t="shared" ref="K7" si="3">I7/J7</f>
        <v>0</v>
      </c>
    </row>
    <row r="8" spans="1:11" ht="28.5" customHeight="1" x14ac:dyDescent="0.25">
      <c r="A8" s="22" t="s">
        <v>10</v>
      </c>
      <c r="B8" s="22"/>
      <c r="C8" s="22"/>
      <c r="D8" s="22"/>
      <c r="E8" s="6">
        <f>SUM(E7:E7)</f>
        <v>11100</v>
      </c>
      <c r="F8" s="7"/>
      <c r="G8" s="7"/>
      <c r="H8" s="7"/>
      <c r="I8" s="5"/>
      <c r="J8" s="5"/>
      <c r="K8" s="8"/>
    </row>
    <row r="11" spans="1:11" ht="45" customHeight="1" x14ac:dyDescent="0.25">
      <c r="B11" s="21" t="s">
        <v>11</v>
      </c>
      <c r="C11" s="21"/>
      <c r="D11" s="21"/>
      <c r="E11" s="21"/>
      <c r="F11" s="21"/>
      <c r="G11" s="21"/>
      <c r="H11" s="21"/>
      <c r="I11" s="21"/>
      <c r="J11" s="21"/>
      <c r="K11" s="21"/>
    </row>
  </sheetData>
  <mergeCells count="10">
    <mergeCell ref="B11:K11"/>
    <mergeCell ref="A8:D8"/>
    <mergeCell ref="B1:J1"/>
    <mergeCell ref="A4:A6"/>
    <mergeCell ref="B4:B6"/>
    <mergeCell ref="C4:C6"/>
    <mergeCell ref="D4:D6"/>
    <mergeCell ref="E4:E6"/>
    <mergeCell ref="F4:H4"/>
    <mergeCell ref="F5:H5"/>
  </mergeCells>
  <pageMargins left="0.46" right="0.19685039370078741" top="0.25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рамки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user180</dc:creator>
  <cp:lastModifiedBy>Сергей Третьяк</cp:lastModifiedBy>
  <cp:lastPrinted>2024-04-17T14:26:09Z</cp:lastPrinted>
  <dcterms:created xsi:type="dcterms:W3CDTF">2021-05-25T06:29:19Z</dcterms:created>
  <dcterms:modified xsi:type="dcterms:W3CDTF">2026-08-06T12:33:10Z</dcterms:modified>
</cp:coreProperties>
</file>