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ЗАКУПКИ 2026\ПРОИЗВОДСТВО\Ворота 2\"/>
    </mc:Choice>
  </mc:AlternateContent>
  <xr:revisionPtr revIDLastSave="0" documentId="13_ncr:1_{3A6A0A36-3F9D-4A4E-9F57-57EDC009EC7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светильники" sheetId="6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6" l="1"/>
  <c r="I7" i="6"/>
  <c r="I6" i="6"/>
  <c r="I5" i="6"/>
</calcChain>
</file>

<file path=xl/sharedStrings.xml><?xml version="1.0" encoding="utf-8"?>
<sst xmlns="http://schemas.openxmlformats.org/spreadsheetml/2006/main" count="23" uniqueCount="21">
  <si>
    <t>№</t>
  </si>
  <si>
    <t>Ед. изм</t>
  </si>
  <si>
    <t>Кол-во</t>
  </si>
  <si>
    <t>Коммерческие предложения (руб./ед.изм.)</t>
  </si>
  <si>
    <t xml:space="preserve">Наименование товара </t>
  </si>
  <si>
    <t>Итого</t>
  </si>
  <si>
    <t xml:space="preserve">Поставщик № 1                </t>
  </si>
  <si>
    <t xml:space="preserve">Поставщик № 2                                  </t>
  </si>
  <si>
    <t xml:space="preserve">Поставщик № 3                              </t>
  </si>
  <si>
    <t xml:space="preserve">Расчет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</si>
  <si>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>ОКПД2</t>
  </si>
  <si>
    <t>майор внутренней службы</t>
  </si>
  <si>
    <t>шт.</t>
  </si>
  <si>
    <t>25.12.10.000</t>
  </si>
  <si>
    <t>Расчет по минимальной цене</t>
  </si>
  <si>
    <t>Приложение № 1  к Обоснование цены контракта</t>
  </si>
  <si>
    <t>Работы по изготовлению и установке подъемно-секционных ворот с калиткой (ворота тип 2)</t>
  </si>
  <si>
    <t>Работы по изготовлению и установке подъемно-секционных ворот с калиткой (ворота тип 1)</t>
  </si>
  <si>
    <t>В результате проведенного расчета цена составила:</t>
  </si>
  <si>
    <t>Начальник ПТО ЦТАО ФКУ КП-2 ГУФСИН России по г. Москве</t>
  </si>
  <si>
    <t>Д.В. Руденко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</si>
</sst>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Fill="1"/>
    <xf numFmtId="0" fontId="4" fillId="0" borderId="5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2" fontId="4" fillId="0" borderId="5" xfId="0" applyNumberFormat="1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8" fillId="2" borderId="1" xfId="1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zoomScale="80" zoomScaleNormal="80" workbookViewId="0">
      <selection activeCell="V8" sqref="V8"/>
    </sheetView>
  </sheetViews>
  <sheetFormatPr defaultRowHeight="15" x14ac:dyDescent="0.25"/>
  <cols>
    <col min="2" max="2" width="20.7109375" customWidth="1"/>
    <col min="3" max="3" width="12.5703125" customWidth="1"/>
    <col min="6" max="6" width="13" bestFit="1" customWidth="1"/>
    <col min="7" max="7" width="17.140625" customWidth="1"/>
    <col min="8" max="8" width="16.7109375" customWidth="1"/>
    <col min="9" max="9" width="12.140625" customWidth="1"/>
  </cols>
  <sheetData>
    <row r="1" spans="1:9" ht="15.75" x14ac:dyDescent="0.25">
      <c r="A1" s="1"/>
      <c r="B1" s="19" t="s">
        <v>15</v>
      </c>
      <c r="C1" s="19"/>
      <c r="D1" s="19"/>
      <c r="E1" s="19"/>
      <c r="F1" s="19"/>
      <c r="G1" s="19"/>
      <c r="H1" s="19"/>
      <c r="I1" s="19"/>
    </row>
    <row r="2" spans="1:9" ht="57" customHeight="1" x14ac:dyDescent="0.25">
      <c r="A2" s="20" t="s">
        <v>9</v>
      </c>
      <c r="B2" s="20"/>
      <c r="C2" s="20"/>
      <c r="D2" s="20"/>
      <c r="E2" s="20"/>
      <c r="F2" s="21"/>
      <c r="G2" s="21"/>
      <c r="H2" s="21"/>
      <c r="I2" s="20"/>
    </row>
    <row r="3" spans="1:9" ht="49.5" customHeight="1" x14ac:dyDescent="0.25">
      <c r="A3" s="22" t="s">
        <v>0</v>
      </c>
      <c r="B3" s="22" t="s">
        <v>4</v>
      </c>
      <c r="C3" s="3"/>
      <c r="D3" s="24" t="s">
        <v>1</v>
      </c>
      <c r="E3" s="22" t="s">
        <v>2</v>
      </c>
      <c r="F3" s="22" t="s">
        <v>3</v>
      </c>
      <c r="G3" s="22"/>
      <c r="H3" s="22"/>
      <c r="I3" s="8"/>
    </row>
    <row r="4" spans="1:9" ht="105.75" customHeight="1" x14ac:dyDescent="0.25">
      <c r="A4" s="23"/>
      <c r="B4" s="23"/>
      <c r="C4" s="7" t="s">
        <v>10</v>
      </c>
      <c r="D4" s="25"/>
      <c r="E4" s="23"/>
      <c r="F4" s="9" t="s">
        <v>6</v>
      </c>
      <c r="G4" s="9" t="s">
        <v>7</v>
      </c>
      <c r="H4" s="9" t="s">
        <v>8</v>
      </c>
      <c r="I4" s="10" t="s">
        <v>14</v>
      </c>
    </row>
    <row r="5" spans="1:9" ht="74.25" customHeight="1" x14ac:dyDescent="0.25">
      <c r="A5" s="6">
        <v>1</v>
      </c>
      <c r="B5" s="12" t="s">
        <v>17</v>
      </c>
      <c r="C5" s="4" t="s">
        <v>13</v>
      </c>
      <c r="D5" s="4" t="s">
        <v>12</v>
      </c>
      <c r="E5" s="13">
        <v>1</v>
      </c>
      <c r="F5" s="14">
        <v>240517.5</v>
      </c>
      <c r="G5" s="14">
        <v>255000</v>
      </c>
      <c r="H5" s="14">
        <v>261000</v>
      </c>
      <c r="I5" s="5">
        <f>E5*F5</f>
        <v>240517.5</v>
      </c>
    </row>
    <row r="6" spans="1:9" ht="91.5" customHeight="1" x14ac:dyDescent="0.25">
      <c r="A6" s="6">
        <v>2</v>
      </c>
      <c r="B6" s="12" t="s">
        <v>16</v>
      </c>
      <c r="C6" s="4" t="s">
        <v>13</v>
      </c>
      <c r="D6" s="4" t="s">
        <v>12</v>
      </c>
      <c r="E6" s="13">
        <v>1</v>
      </c>
      <c r="F6" s="14">
        <v>231355</v>
      </c>
      <c r="G6" s="14">
        <v>244000</v>
      </c>
      <c r="H6" s="14">
        <v>258000</v>
      </c>
      <c r="I6" s="5">
        <f>E6*F6</f>
        <v>231355</v>
      </c>
    </row>
    <row r="7" spans="1:9" ht="24.95" customHeight="1" x14ac:dyDescent="0.25">
      <c r="A7" s="2"/>
      <c r="B7" s="26" t="s">
        <v>5</v>
      </c>
      <c r="C7" s="27"/>
      <c r="D7" s="27"/>
      <c r="E7" s="27"/>
      <c r="F7" s="27"/>
      <c r="G7" s="27"/>
      <c r="H7" s="27"/>
      <c r="I7" s="11">
        <f>I5+I6</f>
        <v>471872.5</v>
      </c>
    </row>
    <row r="8" spans="1:9" ht="32.25" customHeight="1" x14ac:dyDescent="0.25">
      <c r="A8" s="18" t="s">
        <v>18</v>
      </c>
      <c r="B8" s="18"/>
      <c r="C8" s="18"/>
      <c r="D8" s="18"/>
      <c r="E8" s="18"/>
      <c r="F8" s="18"/>
      <c r="G8" s="18"/>
      <c r="H8" s="18"/>
      <c r="I8" s="15">
        <f>I7</f>
        <v>471872.5</v>
      </c>
    </row>
    <row r="9" spans="1:9" x14ac:dyDescent="0.25">
      <c r="A9" s="16"/>
      <c r="B9" s="16"/>
      <c r="C9" s="16"/>
      <c r="D9" s="16"/>
      <c r="E9" s="16"/>
      <c r="F9" s="16"/>
      <c r="G9" s="16"/>
      <c r="H9" s="16"/>
    </row>
    <row r="10" spans="1:9" x14ac:dyDescent="0.25">
      <c r="A10" s="17" t="s">
        <v>19</v>
      </c>
      <c r="B10" s="17"/>
      <c r="C10" s="17"/>
      <c r="D10" s="17"/>
      <c r="E10" s="17"/>
      <c r="F10" s="17"/>
      <c r="G10" s="17"/>
      <c r="H10" s="17"/>
    </row>
    <row r="11" spans="1:9" x14ac:dyDescent="0.25">
      <c r="A11" s="17" t="s">
        <v>11</v>
      </c>
      <c r="B11" s="17"/>
      <c r="C11" s="17"/>
      <c r="D11" s="17"/>
      <c r="E11" s="17"/>
      <c r="F11" s="17"/>
      <c r="G11" s="17"/>
      <c r="H11" s="17"/>
      <c r="I11" t="s">
        <v>20</v>
      </c>
    </row>
  </sheetData>
  <mergeCells count="12">
    <mergeCell ref="A9:H9"/>
    <mergeCell ref="A10:H10"/>
    <mergeCell ref="A11:H11"/>
    <mergeCell ref="A8:H8"/>
    <mergeCell ref="B1:I1"/>
    <mergeCell ref="A2:I2"/>
    <mergeCell ref="A3:A4"/>
    <mergeCell ref="B3:B4"/>
    <mergeCell ref="D3:D4"/>
    <mergeCell ref="E3:E4"/>
    <mergeCell ref="F3:H3"/>
    <mergeCell ref="B7:H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светильники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Пользователь</cp:lastModifiedBy>
  <cp:lastPrinted>2026-09-03T12:52:47Z</cp:lastPrinted>
  <dcterms:created xsi:type="dcterms:W3CDTF">2014-01-15T18:15:09Z</dcterms:created>
  <dcterms:modified xsi:type="dcterms:W3CDTF">2026-09-03T12:54:15Z</dcterms:modified>
</cp:coreProperties>
</file>