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/>
  <c r="L8" s="1"/>
  <c r="H7"/>
  <c r="I7" s="1"/>
  <c r="J7" s="1"/>
  <c r="J8" s="1"/>
</calcChain>
</file>

<file path=xl/sharedStrings.xml><?xml version="1.0" encoding="utf-8"?>
<sst xmlns="http://schemas.openxmlformats.org/spreadsheetml/2006/main" count="23" uniqueCount="19">
  <si>
    <t>Цена (руб.)</t>
  </si>
  <si>
    <t>Сумма (руб.)</t>
  </si>
  <si>
    <t>№ п/п</t>
  </si>
  <si>
    <t>Цена за ед., руб.</t>
  </si>
  <si>
    <t>Единица измерения</t>
  </si>
  <si>
    <t>Количество товара к поставке</t>
  </si>
  <si>
    <t>ИТОГО, рублей</t>
  </si>
  <si>
    <t xml:space="preserve">                          ОБОСНОВАНИЕ НАЧАЛЬНОЙ (МАКСИМАЛЬНОЙ) ЦЕНЫ КОНТРАКТА</t>
  </si>
  <si>
    <t xml:space="preserve">Объект закупки                                   (основные характеристики объекта закупки указаны в извещении)                  </t>
  </si>
  <si>
    <t>Источники информации/цена контракта</t>
  </si>
  <si>
    <t>Начальная максимальная цена контракта</t>
  </si>
  <si>
    <t>Расчет начальной (максимальной) цены контракта осуществлен с применением метода сопоставимых рыночных цен (анализа рынка).
При проведении мониторинга учитывались данные коммерческих предложений.</t>
  </si>
  <si>
    <t>месяц</t>
  </si>
  <si>
    <t>СРЕДНЯЯ (Начальная цена за единицу, руб.)</t>
  </si>
  <si>
    <t>Минимальная цена за единицу</t>
  </si>
  <si>
    <t xml:space="preserve">НЦМК, рублей </t>
  </si>
  <si>
    <t>Оказание услуг по технической поддержки информационных технологий</t>
  </si>
  <si>
    <t>Коммерческое предложение Поставщика                (№ б/н от 20.05.2026)</t>
  </si>
  <si>
    <t>Составил                                             Н.А. Будякова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</si>
</sst>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.6"/>
      <color theme="1"/>
      <name val="Times New Roman"/>
      <family val="1"/>
      <charset val="204"/>
    </font>
    <font>
      <sz val="10.6"/>
      <color theme="1"/>
      <name val="Times New Roman"/>
      <family val="1"/>
      <charset val="204"/>
    </font>
    <font>
      <b/>
      <sz val="10.6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rgb="FF0000FF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6" fillId="0" borderId="0" xfId="0" applyFont="1"/>
    <xf numFmtId="0" fontId="5" fillId="2" borderId="0" xfId="0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/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Normal_proposal" xfId="1"/>
    <cellStyle name="Обычный" xfId="0" builtinId="0"/>
  </cellStyles>
  <dxfs count="0"/>
  <tableStyles count="0" defaultTableStyle="TableStyleMedium9" defaultPivotStyle="PivotStyleLight16"/>
  <colors>
    <mruColors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tabSelected="1" workbookViewId="0">
      <selection activeCell="K14" sqref="K14"/>
    </sheetView>
  </sheetViews>
  <sheetFormatPr defaultColWidth="8.85546875" defaultRowHeight="13.5"/>
  <cols>
    <col min="1" max="1" width="4.42578125" style="4" customWidth="1"/>
    <col min="2" max="2" width="32" style="2" customWidth="1"/>
    <col min="3" max="3" width="12.42578125" style="2" customWidth="1"/>
    <col min="4" max="4" width="11.85546875" style="2" customWidth="1"/>
    <col min="5" max="5" width="16.85546875" style="2" customWidth="1"/>
    <col min="6" max="6" width="17.140625" style="2" customWidth="1"/>
    <col min="7" max="7" width="16.85546875" style="2" customWidth="1"/>
    <col min="8" max="8" width="13.85546875" style="2" customWidth="1"/>
    <col min="9" max="9" width="10.28515625" style="2" customWidth="1"/>
    <col min="10" max="10" width="14" style="2" customWidth="1"/>
    <col min="11" max="11" width="13.85546875" style="2" customWidth="1"/>
    <col min="12" max="12" width="14.42578125" style="2" customWidth="1"/>
    <col min="13" max="16384" width="8.85546875" style="2"/>
  </cols>
  <sheetData>
    <row r="1" spans="1:12" ht="15" customHeight="1">
      <c r="A1" s="24" t="s">
        <v>7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26.25" customHeight="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3"/>
    </row>
    <row r="3" spans="1:12" ht="42" customHeight="1">
      <c r="A3" s="25" t="s">
        <v>2</v>
      </c>
      <c r="B3" s="25" t="s">
        <v>8</v>
      </c>
      <c r="C3" s="27" t="s">
        <v>4</v>
      </c>
      <c r="D3" s="27" t="s">
        <v>5</v>
      </c>
      <c r="E3" s="27" t="s">
        <v>9</v>
      </c>
      <c r="F3" s="27"/>
      <c r="G3" s="27"/>
      <c r="H3" s="25" t="s">
        <v>13</v>
      </c>
      <c r="I3" s="26" t="s">
        <v>10</v>
      </c>
      <c r="J3" s="26"/>
      <c r="K3" s="15" t="s">
        <v>14</v>
      </c>
      <c r="L3" s="16"/>
    </row>
    <row r="4" spans="1:12" ht="1.1499999999999999" customHeight="1">
      <c r="A4" s="25"/>
      <c r="B4" s="25"/>
      <c r="C4" s="27"/>
      <c r="D4" s="27"/>
      <c r="E4" s="25"/>
      <c r="F4" s="25"/>
      <c r="G4" s="25"/>
      <c r="H4" s="25"/>
      <c r="I4" s="25" t="s">
        <v>0</v>
      </c>
      <c r="J4" s="25" t="s">
        <v>1</v>
      </c>
      <c r="K4" s="17"/>
      <c r="L4" s="18"/>
    </row>
    <row r="5" spans="1:12" ht="73.5" customHeight="1">
      <c r="A5" s="25"/>
      <c r="B5" s="25"/>
      <c r="C5" s="27"/>
      <c r="D5" s="27"/>
      <c r="E5" s="14" t="s">
        <v>17</v>
      </c>
      <c r="F5" s="14" t="s">
        <v>17</v>
      </c>
      <c r="G5" s="14" t="s">
        <v>17</v>
      </c>
      <c r="H5" s="25"/>
      <c r="I5" s="25"/>
      <c r="J5" s="25"/>
      <c r="K5" s="17"/>
      <c r="L5" s="18"/>
    </row>
    <row r="6" spans="1:12" ht="29.25" customHeight="1">
      <c r="A6" s="25"/>
      <c r="B6" s="25"/>
      <c r="C6" s="27"/>
      <c r="D6" s="27"/>
      <c r="E6" s="9" t="s">
        <v>3</v>
      </c>
      <c r="F6" s="9" t="s">
        <v>3</v>
      </c>
      <c r="G6" s="9" t="s">
        <v>3</v>
      </c>
      <c r="H6" s="25"/>
      <c r="I6" s="25"/>
      <c r="J6" s="25"/>
      <c r="K6" s="19"/>
      <c r="L6" s="20"/>
    </row>
    <row r="7" spans="1:12" ht="40.5">
      <c r="A7" s="10">
        <v>1</v>
      </c>
      <c r="B7" s="11" t="s">
        <v>16</v>
      </c>
      <c r="C7" s="8" t="s">
        <v>12</v>
      </c>
      <c r="D7" s="8">
        <v>6</v>
      </c>
      <c r="E7" s="13">
        <v>74900</v>
      </c>
      <c r="F7" s="7">
        <v>81200</v>
      </c>
      <c r="G7" s="7">
        <v>84900</v>
      </c>
      <c r="H7" s="7">
        <f>(E7+F7+G7)/3</f>
        <v>80333.333333333328</v>
      </c>
      <c r="I7" s="7">
        <f>H7</f>
        <v>80333.333333333328</v>
      </c>
      <c r="J7" s="7">
        <f>I7*D7</f>
        <v>482000</v>
      </c>
      <c r="K7" s="21">
        <f>E7</f>
        <v>74900</v>
      </c>
      <c r="L7" s="22"/>
    </row>
    <row r="8" spans="1:12" s="1" customFormat="1" ht="37.5" customHeight="1">
      <c r="A8" s="29" t="s">
        <v>6</v>
      </c>
      <c r="B8" s="29"/>
      <c r="C8" s="29"/>
      <c r="D8" s="29"/>
      <c r="E8" s="29"/>
      <c r="F8" s="29"/>
      <c r="G8" s="29"/>
      <c r="H8" s="29"/>
      <c r="I8" s="29"/>
      <c r="J8" s="31">
        <f>J7</f>
        <v>482000</v>
      </c>
      <c r="K8" s="12" t="s">
        <v>15</v>
      </c>
      <c r="L8" s="30">
        <f>K7*6</f>
        <v>449400</v>
      </c>
    </row>
    <row r="9" spans="1:12" ht="15.6" customHeight="1">
      <c r="B9" s="5"/>
      <c r="C9" s="5"/>
      <c r="D9" s="5"/>
      <c r="E9" s="5"/>
      <c r="F9" s="5"/>
      <c r="G9" s="5"/>
      <c r="H9" s="5"/>
      <c r="I9" s="5"/>
      <c r="J9" s="5"/>
    </row>
    <row r="10" spans="1:12" ht="13.9" customHeight="1">
      <c r="A10" s="28"/>
      <c r="B10" s="28"/>
      <c r="C10" s="28"/>
      <c r="D10" s="28"/>
      <c r="E10" s="28"/>
      <c r="F10" s="28"/>
      <c r="G10" s="28"/>
    </row>
    <row r="11" spans="1:12">
      <c r="B11" s="28" t="s">
        <v>18</v>
      </c>
      <c r="C11" s="28"/>
      <c r="D11" s="28"/>
      <c r="E11" s="28"/>
      <c r="F11" s="28"/>
      <c r="G11" s="28"/>
      <c r="H11" s="6"/>
    </row>
    <row r="12" spans="1:12">
      <c r="B12" s="28"/>
      <c r="C12" s="28"/>
      <c r="D12" s="28"/>
      <c r="E12" s="28"/>
      <c r="F12" s="28"/>
      <c r="G12" s="28"/>
      <c r="H12" s="6"/>
    </row>
    <row r="13" spans="1:12">
      <c r="B13" s="28"/>
      <c r="C13" s="28"/>
      <c r="D13" s="28"/>
      <c r="E13" s="28"/>
      <c r="F13" s="28"/>
      <c r="G13" s="28"/>
      <c r="H13" s="6"/>
    </row>
  </sheetData>
  <mergeCells count="18">
    <mergeCell ref="B12:G12"/>
    <mergeCell ref="B13:G13"/>
    <mergeCell ref="A10:G10"/>
    <mergeCell ref="C3:C6"/>
    <mergeCell ref="I4:I6"/>
    <mergeCell ref="B11:G11"/>
    <mergeCell ref="K3:L6"/>
    <mergeCell ref="K7:L7"/>
    <mergeCell ref="A2:J2"/>
    <mergeCell ref="A1:J1"/>
    <mergeCell ref="A8:I8"/>
    <mergeCell ref="A3:A6"/>
    <mergeCell ref="J4:J6"/>
    <mergeCell ref="I3:J3"/>
    <mergeCell ref="E3:G4"/>
    <mergeCell ref="B3:B6"/>
    <mergeCell ref="D3:D6"/>
    <mergeCell ref="H3:H6"/>
  </mergeCell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2026-05-22T02:29:09Z</dcterms:modified>
</cp:coreProperties>
</file>