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\Desktop\БЕРЕЗКА\АНАЛИТИКА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H9" i="1"/>
  <c r="F9" i="1"/>
  <c r="J8" i="1"/>
  <c r="H8" i="1"/>
  <c r="F8" i="1"/>
  <c r="J7" i="1"/>
  <c r="H7" i="1"/>
  <c r="F7" i="1"/>
  <c r="J6" i="1"/>
  <c r="H6" i="1"/>
  <c r="F6" i="1"/>
</calcChain>
</file>

<file path=xl/sharedStrings.xml><?xml version="1.0" encoding="utf-8"?>
<sst xmlns="http://schemas.openxmlformats.org/spreadsheetml/2006/main" count="26" uniqueCount="18">
  <si>
    <t>Аналитическая справка по формированию начальной (максимальной) цены контракта</t>
  </si>
  <si>
    <t>на медицинские изделия на 2026</t>
  </si>
  <si>
    <t>№ п/п</t>
  </si>
  <si>
    <t>Наименование</t>
  </si>
  <si>
    <t>Ед. изм.</t>
  </si>
  <si>
    <t>Всего</t>
  </si>
  <si>
    <t>Поставщик 1</t>
  </si>
  <si>
    <t>Поставщик 2</t>
  </si>
  <si>
    <t>Поставщик 3</t>
  </si>
  <si>
    <t>Начальная цена контракта</t>
  </si>
  <si>
    <t>Цена за ед., руб.</t>
  </si>
  <si>
    <t>Сумма, руб.</t>
  </si>
  <si>
    <t>Ланцеты автоматические безопасные, стерильные одноразовые HAMEX, SL-21-22M (игла 21G/2.2мм) игла 21G/2,2мм, 100 шт./уп. "Промайзмед Ханчжоу Медитек Ко., Лтд.", Китай</t>
  </si>
  <si>
    <t>шт</t>
  </si>
  <si>
    <t>Ланцеты автоматические безопасные, стерильные одноразовые HAMEX, SL-21-18M (игла 21G/1,8мм), 100 шт./уп. "Промайзмед Ханчжоу Медитек Ко., Лтд.", Китай</t>
  </si>
  <si>
    <t>Тест-полоски "Акку-Чек Актив" (Accu-Chek Active) 50 шт/уп. "Рош Диабетс Кеа ГмбХ", Германия</t>
  </si>
  <si>
    <t>уп</t>
  </si>
  <si>
    <t>Тест-полоски Diacont (Тест-полоски Диаконт) 50 шт/уп. ООО "ДИАКОНТ", Россия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</si>
</sst>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wrapText="1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right"/>
    </xf>
    <xf numFmtId="0" fontId="2" fillId="2" borderId="0" xfId="1" applyFont="1" applyFill="1" applyBorder="1" applyAlignment="1">
      <alignment horizontal="right" wrapText="1"/>
    </xf>
    <xf numFmtId="0" fontId="2" fillId="2" borderId="0" xfId="1" applyFont="1" applyFill="1" applyBorder="1" applyAlignment="1">
      <alignment horizontal="center" vertical="center"/>
    </xf>
    <xf numFmtId="3" fontId="2" fillId="2" borderId="0" xfId="1" applyNumberFormat="1" applyFont="1" applyFill="1" applyBorder="1" applyAlignment="1">
      <alignment horizontal="center" vertical="center"/>
    </xf>
    <xf numFmtId="4" fontId="2" fillId="2" borderId="0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4" fontId="3" fillId="3" borderId="3" xfId="1" applyNumberFormat="1" applyFont="1" applyFill="1" applyBorder="1" applyAlignment="1">
      <alignment horizontal="center" vertical="center" wrapText="1"/>
    </xf>
    <xf numFmtId="4" fontId="3" fillId="3" borderId="4" xfId="1" applyNumberFormat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3" fontId="3" fillId="2" borderId="5" xfId="1" applyNumberFormat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4" fillId="0" borderId="4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4" xfId="0" applyBorder="1"/>
    <xf numFmtId="2" fontId="0" fillId="0" borderId="1" xfId="0" applyNumberFormat="1" applyBorder="1"/>
    <xf numFmtId="0" fontId="0" fillId="0" borderId="0" xfId="0" applyAlignment="1">
      <alignment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I19" sqref="I19"/>
    </sheetView>
  </sheetViews>
  <sheetFormatPr defaultRowHeight="15" x14ac:dyDescent="0.25"/>
  <cols>
    <col min="2" max="2" width="108.85546875" customWidth="1"/>
    <col min="5" max="5" width="10.5703125" customWidth="1"/>
    <col min="7" max="7" width="10.28515625" customWidth="1"/>
    <col min="9" max="9" width="11.140625" customWidth="1"/>
    <col min="11" max="11" width="11.140625" customWidth="1"/>
  </cols>
  <sheetData>
    <row r="1" spans="1:12" ht="23.25" customHeight="1" x14ac:dyDescent="0.25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3"/>
    </row>
    <row r="2" spans="1:12" ht="11.25" customHeight="1" x14ac:dyDescent="0.25">
      <c r="A2" s="1"/>
      <c r="B2" s="2" t="s">
        <v>1</v>
      </c>
      <c r="C2" s="1"/>
      <c r="D2" s="1"/>
      <c r="E2" s="1"/>
      <c r="F2" s="1"/>
      <c r="G2" s="1"/>
      <c r="H2" s="1"/>
      <c r="I2" s="1"/>
      <c r="J2" s="1"/>
      <c r="K2" s="1"/>
      <c r="L2" s="3"/>
    </row>
    <row r="3" spans="1:12" x14ac:dyDescent="0.25">
      <c r="A3" s="4"/>
      <c r="B3" s="5"/>
      <c r="C3" s="2"/>
      <c r="D3" s="6"/>
      <c r="E3" s="7"/>
      <c r="F3" s="8"/>
      <c r="G3" s="8"/>
      <c r="H3" s="3"/>
      <c r="I3" s="3"/>
      <c r="J3" s="3"/>
      <c r="K3" s="3"/>
      <c r="L3" s="3"/>
    </row>
    <row r="4" spans="1:12" ht="43.5" customHeight="1" x14ac:dyDescent="0.25">
      <c r="A4" s="9" t="s">
        <v>2</v>
      </c>
      <c r="B4" s="10" t="s">
        <v>3</v>
      </c>
      <c r="C4" s="10" t="s">
        <v>4</v>
      </c>
      <c r="D4" s="11" t="s">
        <v>5</v>
      </c>
      <c r="E4" s="12" t="s">
        <v>6</v>
      </c>
      <c r="F4" s="13"/>
      <c r="G4" s="14" t="s">
        <v>7</v>
      </c>
      <c r="H4" s="15"/>
      <c r="I4" s="14" t="s">
        <v>8</v>
      </c>
      <c r="J4" s="15"/>
      <c r="K4" s="16" t="s">
        <v>9</v>
      </c>
      <c r="L4" s="17"/>
    </row>
    <row r="5" spans="1:12" ht="25.5" x14ac:dyDescent="0.25">
      <c r="A5" s="18"/>
      <c r="B5" s="19"/>
      <c r="C5" s="19"/>
      <c r="D5" s="20"/>
      <c r="E5" s="21" t="s">
        <v>10</v>
      </c>
      <c r="F5" s="21" t="s">
        <v>11</v>
      </c>
      <c r="G5" s="22" t="s">
        <v>10</v>
      </c>
      <c r="H5" s="22" t="s">
        <v>11</v>
      </c>
      <c r="I5" s="22" t="s">
        <v>10</v>
      </c>
      <c r="J5" s="22" t="s">
        <v>11</v>
      </c>
      <c r="K5" s="22" t="s">
        <v>10</v>
      </c>
      <c r="L5" s="22" t="s">
        <v>11</v>
      </c>
    </row>
    <row r="6" spans="1:12" ht="39.75" customHeight="1" x14ac:dyDescent="0.25">
      <c r="A6" s="18">
        <v>1</v>
      </c>
      <c r="B6" s="23" t="s">
        <v>12</v>
      </c>
      <c r="C6" s="24" t="s">
        <v>13</v>
      </c>
      <c r="D6" s="25">
        <v>1000</v>
      </c>
      <c r="E6" s="26">
        <v>4.75</v>
      </c>
      <c r="F6" s="26">
        <f>E6*D6</f>
        <v>4750</v>
      </c>
      <c r="G6" s="26">
        <v>4.88</v>
      </c>
      <c r="H6" s="26">
        <f>G6*D6</f>
        <v>4880</v>
      </c>
      <c r="I6" s="26">
        <v>4.8499999999999996</v>
      </c>
      <c r="J6" s="26">
        <f>I6*D6</f>
        <v>4850</v>
      </c>
      <c r="K6" s="26">
        <v>4.75</v>
      </c>
      <c r="L6" s="26">
        <v>4750</v>
      </c>
    </row>
    <row r="7" spans="1:12" ht="54" customHeight="1" x14ac:dyDescent="0.25">
      <c r="A7" s="27">
        <v>2</v>
      </c>
      <c r="B7" s="23" t="s">
        <v>14</v>
      </c>
      <c r="C7" s="28" t="s">
        <v>13</v>
      </c>
      <c r="D7" s="27">
        <v>1600</v>
      </c>
      <c r="E7" s="27">
        <v>4.75</v>
      </c>
      <c r="F7" s="26">
        <f>E7*D7</f>
        <v>7600</v>
      </c>
      <c r="G7" s="29">
        <v>4.88</v>
      </c>
      <c r="H7" s="26">
        <f t="shared" ref="H7:H9" si="0">G7*D7</f>
        <v>7808</v>
      </c>
      <c r="I7" s="29">
        <v>4.8499999999999996</v>
      </c>
      <c r="J7" s="26">
        <f t="shared" ref="J7:J9" si="1">I7*D7</f>
        <v>7759.9999999999991</v>
      </c>
      <c r="K7" s="27">
        <v>4.75</v>
      </c>
      <c r="L7" s="26">
        <v>7600</v>
      </c>
    </row>
    <row r="8" spans="1:12" ht="32.25" customHeight="1" x14ac:dyDescent="0.25">
      <c r="A8" s="27">
        <v>3</v>
      </c>
      <c r="B8" s="23" t="s">
        <v>15</v>
      </c>
      <c r="C8" s="27" t="s">
        <v>16</v>
      </c>
      <c r="D8" s="27">
        <v>11</v>
      </c>
      <c r="E8" s="29">
        <v>2595</v>
      </c>
      <c r="F8" s="29">
        <f>E8*D8</f>
        <v>28545</v>
      </c>
      <c r="G8" s="29">
        <v>2650</v>
      </c>
      <c r="H8" s="26">
        <f t="shared" si="0"/>
        <v>29150</v>
      </c>
      <c r="I8" s="29">
        <v>2700</v>
      </c>
      <c r="J8" s="26">
        <f t="shared" si="1"/>
        <v>29700</v>
      </c>
      <c r="K8" s="29">
        <v>2595</v>
      </c>
      <c r="L8" s="29">
        <v>28545</v>
      </c>
    </row>
    <row r="9" spans="1:12" ht="24" customHeight="1" x14ac:dyDescent="0.25">
      <c r="A9" s="27">
        <v>4</v>
      </c>
      <c r="B9" s="23" t="s">
        <v>17</v>
      </c>
      <c r="C9" s="27" t="s">
        <v>16</v>
      </c>
      <c r="D9" s="27">
        <v>33</v>
      </c>
      <c r="E9" s="29">
        <v>1290</v>
      </c>
      <c r="F9" s="29">
        <f>E9*D9</f>
        <v>42570</v>
      </c>
      <c r="G9" s="29">
        <v>1310</v>
      </c>
      <c r="H9" s="26">
        <f t="shared" si="0"/>
        <v>43230</v>
      </c>
      <c r="I9" s="29">
        <v>1315</v>
      </c>
      <c r="J9" s="26">
        <f t="shared" si="1"/>
        <v>43395</v>
      </c>
      <c r="K9" s="29">
        <v>1290</v>
      </c>
      <c r="L9" s="29">
        <v>42570</v>
      </c>
    </row>
    <row r="10" spans="1:12" x14ac:dyDescent="0.25">
      <c r="B10" s="3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2026-08-31T09:38:58Z</dcterms:created>
  <dcterms:modified xsi:type="dcterms:W3CDTF">2026-08-31T09:41:14Z</dcterms:modified>
</cp:coreProperties>
</file>