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13_ncr:1_{D77C9E54-469E-4AD6-9466-04188BCA22B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" i="1" l="1"/>
  <c r="H4" i="1"/>
  <c r="K4" i="1" s="1"/>
  <c r="K5" i="1" s="1"/>
  <c r="J4" i="1" l="1"/>
</calcChain>
</file>

<file path=xl/sharedStrings.xml><?xml version="1.0" encoding="utf-8"?>
<sst xmlns="http://schemas.openxmlformats.org/spreadsheetml/2006/main" count="18" uniqueCount="18">
  <si>
    <t>№</t>
  </si>
  <si>
    <t>Наименование товаров, работ, услуг</t>
  </si>
  <si>
    <t xml:space="preserve">Ед. изм. </t>
  </si>
  <si>
    <t>Кол-во</t>
  </si>
  <si>
    <t>Оценка однородности совокупности значений выявленных цен, используемых в расчете Н(М)ЦД ЦКЕП</t>
  </si>
  <si>
    <t>Средняя арифметическая цена за единицу</t>
  </si>
  <si>
    <t>Среднее квадратичное отклонение</t>
  </si>
  <si>
    <t>Коэффициент вариации цен V (%)</t>
  </si>
  <si>
    <t>Коммерческие предложения (руб./ед.изм.)</t>
  </si>
  <si>
    <t>ИТОГО:</t>
  </si>
  <si>
    <t>Расчет Н(М)ЦД</t>
  </si>
  <si>
    <t>КП № 1</t>
  </si>
  <si>
    <t>КП № 3</t>
  </si>
  <si>
    <t xml:space="preserve">КП № 2 </t>
  </si>
  <si>
    <r>
      <t>Цена договора определякется общей стоимостью товара и включает в себя все затраты Поставщика, в том числе затраты на погрузку, транспортировку до Заказчика, разгрузочные работы, страхование, хранение, уплату налогов</t>
    </r>
    <r>
      <rPr>
        <sz val="11"/>
        <color rgb="FFFF0000"/>
        <rFont val="Times New Roman"/>
        <family val="1"/>
        <charset val="204"/>
      </rPr>
      <t xml:space="preserve">, </t>
    </r>
    <r>
      <rPr>
        <sz val="11"/>
        <color theme="1"/>
        <rFont val="Times New Roman"/>
        <family val="1"/>
        <charset val="204"/>
      </rPr>
      <t>таможенных пошлин и иные расходы Поставщика, связанные с исполнением настоящего договора</t>
    </r>
  </si>
  <si>
    <t>Шт.</t>
  </si>
  <si>
    <t>Обоснование начальной (максимальной) цены договора
на поверку тепловычислителя  в комплекте.</t>
  </si>
  <si>
    <t>Поверка тепловычислителя в комплекте ТСРВ-024М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</si>
</sst>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1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0" xfId="0" applyFont="1"/>
    <xf numFmtId="14" fontId="3" fillId="0" borderId="0" xfId="0" applyNumberFormat="1" applyFont="1" applyAlignment="1">
      <alignment horizontal="left" vertical="center"/>
    </xf>
    <xf numFmtId="2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/>
    <xf numFmtId="0" fontId="3" fillId="0" borderId="3" xfId="0" applyFont="1" applyBorder="1"/>
    <xf numFmtId="0" fontId="3" fillId="0" borderId="5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0" fontId="0" fillId="0" borderId="0" xfId="0" applyFont="1"/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Normal="100" zoomScaleSheetLayoutView="100" workbookViewId="0">
      <selection activeCell="G5" sqref="G5"/>
    </sheetView>
  </sheetViews>
  <sheetFormatPr defaultRowHeight="15" x14ac:dyDescent="0.25"/>
  <cols>
    <col min="1" max="1" width="6.140625" customWidth="1"/>
    <col min="2" max="2" width="36.85546875" style="11" customWidth="1"/>
    <col min="5" max="7" width="13.85546875" customWidth="1"/>
    <col min="8" max="8" width="12.42578125" customWidth="1"/>
    <col min="9" max="9" width="16.85546875" customWidth="1"/>
    <col min="10" max="10" width="15.85546875" customWidth="1"/>
    <col min="11" max="11" width="17.28515625" customWidth="1"/>
  </cols>
  <sheetData>
    <row r="1" spans="1:11" ht="76.5" customHeight="1" x14ac:dyDescent="0.25">
      <c r="A1" s="16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66.75" customHeight="1" x14ac:dyDescent="0.25">
      <c r="A2" s="15" t="s">
        <v>0</v>
      </c>
      <c r="B2" s="15" t="s">
        <v>1</v>
      </c>
      <c r="C2" s="19" t="s">
        <v>2</v>
      </c>
      <c r="D2" s="19" t="s">
        <v>3</v>
      </c>
      <c r="E2" s="15" t="s">
        <v>8</v>
      </c>
      <c r="F2" s="15"/>
      <c r="G2" s="15"/>
      <c r="H2" s="15" t="s">
        <v>4</v>
      </c>
      <c r="I2" s="15"/>
      <c r="J2" s="15"/>
      <c r="K2" s="15" t="s">
        <v>10</v>
      </c>
    </row>
    <row r="3" spans="1:11" ht="75" customHeight="1" thickBot="1" x14ac:dyDescent="0.3">
      <c r="A3" s="15"/>
      <c r="B3" s="15"/>
      <c r="C3" s="20"/>
      <c r="D3" s="20"/>
      <c r="E3" s="1" t="s">
        <v>11</v>
      </c>
      <c r="F3" s="1" t="s">
        <v>13</v>
      </c>
      <c r="G3" s="1" t="s">
        <v>12</v>
      </c>
      <c r="H3" s="1" t="s">
        <v>5</v>
      </c>
      <c r="I3" s="1" t="s">
        <v>6</v>
      </c>
      <c r="J3" s="1" t="s">
        <v>7</v>
      </c>
      <c r="K3" s="15"/>
    </row>
    <row r="4" spans="1:11" ht="27.75" thickBot="1" x14ac:dyDescent="0.3">
      <c r="A4" s="7">
        <v>1</v>
      </c>
      <c r="B4" s="12" t="s">
        <v>17</v>
      </c>
      <c r="C4" s="13" t="s">
        <v>15</v>
      </c>
      <c r="D4" s="14">
        <v>1</v>
      </c>
      <c r="E4" s="5">
        <v>45549</v>
      </c>
      <c r="F4" s="5">
        <v>61200</v>
      </c>
      <c r="G4" s="5">
        <v>73758.759999999995</v>
      </c>
      <c r="H4" s="5">
        <f>(E4+F4+G4)/3</f>
        <v>60169.253333333334</v>
      </c>
      <c r="I4" s="5">
        <f>STDEV(E4:G4)</f>
        <v>14133.098345109325</v>
      </c>
      <c r="J4" s="9">
        <f>I4/H4*100</f>
        <v>23.488904319309029</v>
      </c>
      <c r="K4" s="10">
        <f>H4*D4</f>
        <v>60169.253333333334</v>
      </c>
    </row>
    <row r="5" spans="1:11" x14ac:dyDescent="0.25">
      <c r="A5" s="2"/>
      <c r="B5" s="8" t="s">
        <v>9</v>
      </c>
      <c r="C5" s="2"/>
      <c r="D5" s="2"/>
      <c r="E5" s="2"/>
      <c r="F5" s="2"/>
      <c r="G5" s="2"/>
      <c r="H5" s="2"/>
      <c r="I5" s="2"/>
      <c r="J5" s="2"/>
      <c r="K5" s="6">
        <f>SUM(K4:K4)</f>
        <v>60169.253333333334</v>
      </c>
    </row>
    <row r="7" spans="1:11" ht="33.75" customHeight="1" x14ac:dyDescent="0.25">
      <c r="A7" s="18" t="s">
        <v>14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3"/>
      <c r="B10" s="4"/>
      <c r="C10" s="3"/>
      <c r="D10" s="3"/>
      <c r="E10" s="3"/>
      <c r="F10" s="3"/>
      <c r="G10" s="3"/>
      <c r="H10" s="3"/>
      <c r="I10" s="3"/>
      <c r="J10" s="3"/>
      <c r="K10" s="3"/>
    </row>
  </sheetData>
  <mergeCells count="9">
    <mergeCell ref="K2:K3"/>
    <mergeCell ref="A1:K1"/>
    <mergeCell ref="A7:K7"/>
    <mergeCell ref="A2:A3"/>
    <mergeCell ref="B2:B3"/>
    <mergeCell ref="E2:G2"/>
    <mergeCell ref="H2:J2"/>
    <mergeCell ref="D2:D3"/>
    <mergeCell ref="C2:C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2026-07-01T08:37:58Z</dcterms:modified>
</cp:coreProperties>
</file>