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Лист1!$A$1:$Q$72</definedName>
  </definedNames>
  <calcPr calcId="144525" refMode="R1C1"/>
</workbook>
</file>

<file path=xl/calcChain.xml><?xml version="1.0" encoding="utf-8"?>
<calcChain xmlns="http://schemas.openxmlformats.org/spreadsheetml/2006/main">
  <c r="J52" i="1" l="1"/>
  <c r="N55" i="1" l="1"/>
  <c r="N51" i="1"/>
  <c r="J51" i="1"/>
  <c r="N42" i="1"/>
  <c r="J41" i="1"/>
  <c r="J24" i="1"/>
  <c r="J25" i="1"/>
  <c r="J26" i="1"/>
  <c r="J27" i="1"/>
  <c r="J28" i="1"/>
  <c r="J29" i="1"/>
  <c r="J30" i="1"/>
  <c r="J31" i="1"/>
  <c r="J43" i="1" l="1"/>
  <c r="J23" i="1"/>
  <c r="P55" i="1" l="1"/>
  <c r="J55" i="1"/>
  <c r="P54" i="1"/>
  <c r="N54" i="1"/>
  <c r="J54" i="1"/>
  <c r="P53" i="1"/>
  <c r="N53" i="1"/>
  <c r="J53" i="1"/>
  <c r="P52" i="1"/>
  <c r="N52" i="1"/>
  <c r="P51" i="1"/>
  <c r="P50" i="1"/>
  <c r="N50" i="1"/>
  <c r="J50" i="1"/>
  <c r="P49" i="1"/>
  <c r="P48" i="1"/>
  <c r="N48" i="1"/>
  <c r="J48" i="1"/>
  <c r="P47" i="1"/>
  <c r="N47" i="1"/>
  <c r="J47" i="1"/>
  <c r="P46" i="1"/>
  <c r="N46" i="1"/>
  <c r="J46" i="1"/>
  <c r="P45" i="1"/>
  <c r="N45" i="1"/>
  <c r="J45" i="1"/>
  <c r="P44" i="1"/>
  <c r="N44" i="1"/>
  <c r="J44" i="1"/>
  <c r="P43" i="1"/>
  <c r="N43" i="1"/>
  <c r="P42" i="1"/>
  <c r="J42" i="1"/>
  <c r="P41" i="1"/>
  <c r="N41" i="1"/>
  <c r="P40" i="1"/>
  <c r="N40" i="1"/>
  <c r="J40" i="1"/>
  <c r="P39" i="1"/>
  <c r="N39" i="1"/>
  <c r="J39" i="1"/>
  <c r="P38" i="1"/>
  <c r="N38" i="1"/>
  <c r="J38" i="1"/>
  <c r="P37" i="1"/>
  <c r="N37" i="1"/>
  <c r="J37" i="1"/>
  <c r="P36" i="1"/>
  <c r="N36" i="1"/>
  <c r="J36" i="1"/>
  <c r="P35" i="1"/>
  <c r="N35" i="1"/>
  <c r="J35" i="1"/>
  <c r="P34" i="1"/>
  <c r="P33" i="1"/>
  <c r="P32" i="1"/>
  <c r="P31" i="1"/>
  <c r="P30" i="1"/>
  <c r="P29" i="1"/>
  <c r="P28" i="1"/>
  <c r="P27" i="1"/>
  <c r="P26" i="1"/>
  <c r="P25" i="1"/>
  <c r="P24" i="1"/>
  <c r="N34" i="1"/>
  <c r="N33" i="1"/>
  <c r="N32" i="1"/>
  <c r="N31" i="1"/>
  <c r="N30" i="1"/>
  <c r="N29" i="1"/>
  <c r="N28" i="1"/>
  <c r="N27" i="1"/>
  <c r="N26" i="1"/>
  <c r="N25" i="1"/>
  <c r="N24" i="1"/>
  <c r="N23" i="1"/>
  <c r="J34" i="1"/>
  <c r="J33" i="1"/>
  <c r="J32" i="1"/>
  <c r="P23" i="1"/>
  <c r="J56" i="1" l="1"/>
  <c r="N56" i="1"/>
  <c r="P56" i="1"/>
</calcChain>
</file>

<file path=xl/sharedStrings.xml><?xml version="1.0" encoding="utf-8"?>
<sst xmlns="http://schemas.openxmlformats.org/spreadsheetml/2006/main" count="54" uniqueCount="37">
  <si>
    <t>№ п/п</t>
  </si>
  <si>
    <t>Кол-во</t>
  </si>
  <si>
    <t>за единицу товара</t>
  </si>
  <si>
    <t>сумма за необходимое количество товара</t>
  </si>
  <si>
    <t>итого:</t>
  </si>
  <si>
    <t xml:space="preserve">                </t>
  </si>
  <si>
    <t xml:space="preserve">                             </t>
  </si>
  <si>
    <t>Наименование и характеристики объекта закупки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</si>
  <si>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</si>
  <si>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</si>
  <si>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</si>
  <si>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___________________________</t>
  </si>
  <si>
    <t>шт</t>
  </si>
  <si>
    <t>Скоросшиватель пластмасс, А4 0,14 мм</t>
  </si>
  <si>
    <t>Карандаш клеящий 15 гр</t>
  </si>
  <si>
    <t xml:space="preserve">Блок для записи цветной не склееный </t>
  </si>
  <si>
    <t>упак</t>
  </si>
  <si>
    <t>Контрактный управляющий</t>
  </si>
  <si>
    <t>Ручка шариковая Stabilo синяя</t>
  </si>
  <si>
    <t>Конверт пласт на кнопке А4 0.12 мм прозрачный</t>
  </si>
  <si>
    <t>Папка для бумаг на завязках А4 белая немелованная</t>
  </si>
  <si>
    <t>Папка архивная А4 из бумвинила на завязках, бокс 08 см</t>
  </si>
  <si>
    <t>Бумага офисная А4, 80г/м2, 500л. ECO, белизна  не  менее 130 %</t>
  </si>
  <si>
    <t xml:space="preserve">Промышленная одноигольная  прямострочная швейная машина (голова + стол) </t>
  </si>
  <si>
    <t>Вертикальный (сабельный) раскройный нож 6”</t>
  </si>
  <si>
    <t>Масло индустриальное для швейных машин И-20А (кан. 5 л.),</t>
  </si>
  <si>
    <t>канистр.</t>
  </si>
  <si>
    <t xml:space="preserve">Перчатка кольчужная  (пятипалаяпалая), нержавеющая сталь </t>
  </si>
  <si>
    <t>шт.</t>
  </si>
  <si>
    <t xml:space="preserve">                                      Е.П. Готовчикова</t>
  </si>
  <si>
    <t>ФКП ОУ № 294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</si>
  <si>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 31.03.2026
</t>
  </si>
  <si>
    <t>Предложение № 4 от 26.03.2026</t>
  </si>
  <si>
    <t>Предложение № 5 от 30.03.2026</t>
  </si>
  <si>
    <t>Предложение № 6 от 31.03.2026</t>
  </si>
  <si>
    <t>Для расчета цены контракта в конкретном случае применялись следующие виды поправок (надбавок): стоимость товара (работы, услуги), тары, упаковки, все расходы по доставке до места назначения, предусмотренные законодательством Российской Федерации налоги, в том числе НДС, сборы и платежи, а также другие дополнительные расходы, связанные с поставкой товара (выполнением работ, оказанием услуг)</t>
  </si>
  <si>
    <t>В результате анализа предоставленных данных определена цена товаров (работы, услуги): Швейное оборудование, масло индустриальное, перчатки кольчужные, равная минимальной цене: 117 320,00 (Сто семнадцать тысяч триста двадцать)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</si>
</sst>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justify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distributed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164" fontId="3" fillId="0" borderId="21" xfId="0" applyNumberFormat="1" applyFont="1" applyFill="1" applyBorder="1"/>
    <xf numFmtId="164" fontId="3" fillId="0" borderId="11" xfId="0" applyNumberFormat="1" applyFont="1" applyBorder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left" vertical="distributed"/>
    </xf>
    <xf numFmtId="0" fontId="9" fillId="0" borderId="0" xfId="0" applyFont="1" applyAlignment="1"/>
    <xf numFmtId="164" fontId="3" fillId="0" borderId="25" xfId="0" applyNumberFormat="1" applyFont="1" applyFill="1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0" fillId="0" borderId="6" xfId="0" applyBorder="1" applyAlignment="1"/>
    <xf numFmtId="0" fontId="1" fillId="0" borderId="9" xfId="0" applyFont="1" applyBorder="1" applyAlignment="1">
      <alignment horizontal="left" vertical="distributed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8" fillId="0" borderId="0" xfId="0" applyFont="1" applyAlignment="1"/>
    <xf numFmtId="0" fontId="4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0" fillId="0" borderId="11" xfId="0" applyBorder="1" applyAlignme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2" xfId="0" applyFont="1" applyBorder="1" applyAlignment="1">
      <alignment horizontal="left" vertical="distributed"/>
    </xf>
    <xf numFmtId="0" fontId="2" fillId="0" borderId="3" xfId="0" applyFont="1" applyBorder="1" applyAlignment="1">
      <alignment horizontal="left" vertical="distributed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/>
    <xf numFmtId="0" fontId="8" fillId="0" borderId="12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justify"/>
    </xf>
    <xf numFmtId="0" fontId="9" fillId="0" borderId="13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left" vertical="distributed" wrapText="1"/>
    </xf>
    <xf numFmtId="0" fontId="3" fillId="0" borderId="23" xfId="0" applyFont="1" applyFill="1" applyBorder="1" applyAlignment="1">
      <alignment horizontal="left" vertical="distributed"/>
    </xf>
    <xf numFmtId="0" fontId="3" fillId="0" borderId="24" xfId="0" applyFont="1" applyFill="1" applyBorder="1" applyAlignment="1">
      <alignment horizontal="left" vertical="distributed"/>
    </xf>
    <xf numFmtId="0" fontId="3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distributed" wrapText="1"/>
    </xf>
    <xf numFmtId="0" fontId="3" fillId="0" borderId="14" xfId="0" applyFont="1" applyFill="1" applyBorder="1" applyAlignment="1">
      <alignment horizontal="left" vertical="distributed" wrapText="1"/>
    </xf>
    <xf numFmtId="0" fontId="3" fillId="0" borderId="29" xfId="0" applyFont="1" applyFill="1" applyBorder="1" applyAlignment="1">
      <alignment horizontal="left" vertical="distributed" wrapText="1"/>
    </xf>
    <xf numFmtId="0" fontId="3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vertical="center"/>
    </xf>
    <xf numFmtId="4" fontId="3" fillId="0" borderId="22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distributed"/>
    </xf>
    <xf numFmtId="0" fontId="3" fillId="0" borderId="14" xfId="0" applyFont="1" applyFill="1" applyBorder="1" applyAlignment="1">
      <alignment horizontal="left" vertical="distributed"/>
    </xf>
    <xf numFmtId="0" fontId="3" fillId="0" borderId="29" xfId="0" applyFont="1" applyFill="1" applyBorder="1" applyAlignment="1">
      <alignment horizontal="left" vertical="distributed"/>
    </xf>
    <xf numFmtId="0" fontId="3" fillId="0" borderId="20" xfId="0" applyFont="1" applyFill="1" applyBorder="1" applyAlignment="1">
      <alignment horizontal="left" vertical="distributed"/>
    </xf>
    <xf numFmtId="0" fontId="3" fillId="0" borderId="18" xfId="0" applyFont="1" applyFill="1" applyBorder="1" applyAlignment="1">
      <alignment horizontal="left" vertical="distributed"/>
    </xf>
    <xf numFmtId="0" fontId="3" fillId="0" borderId="19" xfId="0" applyFont="1" applyFill="1" applyBorder="1" applyAlignment="1">
      <alignment horizontal="left" vertical="distributed"/>
    </xf>
    <xf numFmtId="0" fontId="3" fillId="0" borderId="20" xfId="0" applyFont="1" applyFill="1" applyBorder="1" applyAlignment="1">
      <alignment horizontal="left" vertical="distributed" wrapText="1"/>
    </xf>
    <xf numFmtId="0" fontId="9" fillId="0" borderId="0" xfId="0" applyFont="1" applyAlignment="1">
      <alignment horizontal="justify"/>
    </xf>
    <xf numFmtId="0" fontId="9" fillId="0" borderId="0" xfId="0" applyFont="1" applyAlignment="1"/>
    <xf numFmtId="0" fontId="0" fillId="0" borderId="0" xfId="0" applyFont="1" applyAlignment="1"/>
    <xf numFmtId="0" fontId="8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4"/>
  <sheetViews>
    <sheetView tabSelected="1" view="pageBreakPreview" topLeftCell="B51" zoomScaleSheetLayoutView="100" workbookViewId="0">
      <selection activeCell="X52" sqref="X52"/>
    </sheetView>
  </sheetViews>
  <sheetFormatPr defaultColWidth="9.140625" defaultRowHeight="15" x14ac:dyDescent="0.25"/>
  <cols>
    <col min="1" max="1" width="4.7109375" style="1" customWidth="1"/>
    <col min="2" max="2" width="5.85546875" style="1" customWidth="1"/>
    <col min="3" max="6" width="9.140625" style="1"/>
    <col min="7" max="7" width="7.28515625" style="1" customWidth="1"/>
    <col min="8" max="8" width="7.85546875" style="1" customWidth="1"/>
    <col min="9" max="9" width="10.7109375" style="1" customWidth="1"/>
    <col min="10" max="10" width="14.85546875" style="1" customWidth="1"/>
    <col min="11" max="11" width="14.140625" style="1" customWidth="1"/>
    <col min="12" max="12" width="0.7109375" style="1" hidden="1" customWidth="1"/>
    <col min="13" max="13" width="5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16384" width="9.140625" style="1"/>
  </cols>
  <sheetData>
    <row r="2" spans="2:37" ht="0.6" customHeight="1" x14ac:dyDescent="0.25"/>
    <row r="3" spans="2:37" ht="0.6" hidden="1" customHeight="1" x14ac:dyDescent="0.25"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2:37" ht="43.9" customHeight="1" thickBot="1" x14ac:dyDescent="0.3">
      <c r="B4" s="58" t="s">
        <v>31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22"/>
      <c r="R4" s="21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2:37" ht="6" hidden="1" customHeight="1" thickBot="1" x14ac:dyDescent="0.3"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0.75" hidden="1" customHeight="1" thickBot="1" x14ac:dyDescent="0.3">
      <c r="B6" s="45"/>
      <c r="C6" s="43"/>
      <c r="D6" s="43"/>
      <c r="E6" s="43"/>
      <c r="F6" s="43"/>
      <c r="G6" s="52"/>
      <c r="H6" s="53"/>
      <c r="I6" s="53"/>
      <c r="J6" s="53"/>
      <c r="K6" s="53"/>
      <c r="L6" s="53"/>
      <c r="M6" s="53"/>
      <c r="N6" s="53"/>
      <c r="O6" s="53"/>
      <c r="P6" s="53"/>
      <c r="Q6" s="53"/>
      <c r="R6" s="44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 ht="28.5" hidden="1" customHeight="1" thickBot="1" x14ac:dyDescent="0.3">
      <c r="B7" s="46"/>
      <c r="C7" s="47"/>
      <c r="D7" s="47"/>
      <c r="E7" s="47"/>
      <c r="F7" s="47"/>
      <c r="G7" s="30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2"/>
      <c r="T7" s="5"/>
      <c r="U7" s="5"/>
      <c r="V7" s="5"/>
      <c r="W7" s="5"/>
      <c r="X7" s="5"/>
      <c r="Y7" s="5"/>
      <c r="Z7" s="5"/>
      <c r="AA7" s="5"/>
      <c r="AB7" s="5"/>
      <c r="AC7" s="5"/>
      <c r="AD7" s="4"/>
      <c r="AE7" s="4"/>
      <c r="AF7" s="4"/>
      <c r="AG7" s="4"/>
      <c r="AH7" s="4"/>
      <c r="AI7" s="4"/>
      <c r="AJ7" s="4"/>
      <c r="AK7" s="4"/>
    </row>
    <row r="8" spans="2:37" ht="27.75" hidden="1" customHeight="1" thickBot="1" x14ac:dyDescent="0.3">
      <c r="B8" s="46"/>
      <c r="C8" s="47"/>
      <c r="D8" s="47"/>
      <c r="E8" s="47"/>
      <c r="F8" s="47"/>
      <c r="G8" s="30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2:37" ht="26.25" hidden="1" customHeight="1" thickBot="1" x14ac:dyDescent="0.3">
      <c r="B9" s="46"/>
      <c r="C9" s="47"/>
      <c r="D9" s="47"/>
      <c r="E9" s="47"/>
      <c r="F9" s="47"/>
      <c r="G9" s="30"/>
      <c r="H9" s="31"/>
      <c r="I9" s="31"/>
      <c r="J9" s="31"/>
      <c r="K9" s="31"/>
      <c r="L9" s="31"/>
      <c r="M9" s="31"/>
      <c r="N9" s="31"/>
      <c r="O9" s="31"/>
      <c r="P9" s="31"/>
      <c r="Q9" s="31"/>
      <c r="R9" s="3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2:37" ht="28.5" hidden="1" customHeight="1" thickBot="1" x14ac:dyDescent="0.3">
      <c r="B10" s="46"/>
      <c r="C10" s="47"/>
      <c r="D10" s="47"/>
      <c r="E10" s="47"/>
      <c r="F10" s="47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2:37" ht="30" hidden="1" customHeight="1" thickBot="1" x14ac:dyDescent="0.3">
      <c r="B11" s="46"/>
      <c r="C11" s="47"/>
      <c r="D11" s="47"/>
      <c r="E11" s="47"/>
      <c r="F11" s="47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7" ht="30.75" hidden="1" customHeight="1" thickBot="1" x14ac:dyDescent="0.3">
      <c r="B12" s="46"/>
      <c r="C12" s="47"/>
      <c r="D12" s="47"/>
      <c r="E12" s="47"/>
      <c r="F12" s="47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7" ht="25.5" hidden="1" customHeight="1" thickBot="1" x14ac:dyDescent="0.3">
      <c r="B13" s="46"/>
      <c r="C13" s="47"/>
      <c r="D13" s="47"/>
      <c r="E13" s="47"/>
      <c r="F13" s="47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2:37" ht="26.25" hidden="1" customHeight="1" thickBot="1" x14ac:dyDescent="0.3">
      <c r="B14" s="46"/>
      <c r="C14" s="47"/>
      <c r="D14" s="47"/>
      <c r="E14" s="47"/>
      <c r="F14" s="47"/>
      <c r="G14" s="30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2:37" ht="24.75" hidden="1" customHeight="1" thickBot="1" x14ac:dyDescent="0.3">
      <c r="B15" s="46"/>
      <c r="C15" s="47"/>
      <c r="D15" s="47"/>
      <c r="E15" s="47"/>
      <c r="F15" s="47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2:37" ht="24.75" hidden="1" customHeight="1" thickBot="1" x14ac:dyDescent="0.3">
      <c r="B16" s="48"/>
      <c r="C16" s="49"/>
      <c r="D16" s="49"/>
      <c r="E16" s="49"/>
      <c r="F16" s="49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ht="30" hidden="1" customHeight="1" thickBot="1" x14ac:dyDescent="0.3">
      <c r="B17" s="48"/>
      <c r="C17" s="49"/>
      <c r="D17" s="49"/>
      <c r="E17" s="49"/>
      <c r="F17" s="49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</row>
    <row r="18" spans="2:18" ht="30.75" hidden="1" customHeight="1" thickBot="1" x14ac:dyDescent="0.3">
      <c r="B18" s="50"/>
      <c r="C18" s="51"/>
      <c r="D18" s="51"/>
      <c r="E18" s="51"/>
      <c r="F18" s="51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2:18" ht="15.75" hidden="1" thickBot="1" x14ac:dyDescent="0.3">
      <c r="B19" s="33"/>
      <c r="C19" s="34"/>
      <c r="D19" s="34"/>
      <c r="E19" s="34"/>
      <c r="F19" s="35"/>
      <c r="G19" s="33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40"/>
    </row>
    <row r="20" spans="2:18" ht="15.75" hidden="1" thickBot="1" x14ac:dyDescent="0.3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4"/>
    </row>
    <row r="21" spans="2:18" ht="34.9" customHeight="1" thickBot="1" x14ac:dyDescent="0.3">
      <c r="B21" s="61" t="s">
        <v>0</v>
      </c>
      <c r="C21" s="62" t="s">
        <v>7</v>
      </c>
      <c r="D21" s="62"/>
      <c r="E21" s="62"/>
      <c r="F21" s="62"/>
      <c r="G21" s="63" t="s">
        <v>10</v>
      </c>
      <c r="H21" s="64" t="s">
        <v>1</v>
      </c>
      <c r="I21" s="65" t="s">
        <v>32</v>
      </c>
      <c r="J21" s="60"/>
      <c r="K21" s="65" t="s">
        <v>33</v>
      </c>
      <c r="L21" s="99"/>
      <c r="M21" s="99"/>
      <c r="N21" s="60"/>
      <c r="O21" s="65" t="s">
        <v>34</v>
      </c>
      <c r="P21" s="60"/>
      <c r="Q21" s="11"/>
      <c r="R21" s="11"/>
    </row>
    <row r="22" spans="2:18" ht="120" customHeight="1" thickBot="1" x14ac:dyDescent="0.3">
      <c r="B22" s="54"/>
      <c r="C22" s="55"/>
      <c r="D22" s="55"/>
      <c r="E22" s="55"/>
      <c r="F22" s="55"/>
      <c r="G22" s="56"/>
      <c r="H22" s="57"/>
      <c r="I22" s="66" t="s">
        <v>8</v>
      </c>
      <c r="J22" s="66" t="s">
        <v>9</v>
      </c>
      <c r="K22" s="66" t="s">
        <v>8</v>
      </c>
      <c r="L22" s="66" t="s">
        <v>3</v>
      </c>
      <c r="M22" s="67" t="s">
        <v>2</v>
      </c>
      <c r="N22" s="66" t="s">
        <v>9</v>
      </c>
      <c r="O22" s="66" t="s">
        <v>8</v>
      </c>
      <c r="P22" s="66" t="s">
        <v>9</v>
      </c>
      <c r="Q22" s="12"/>
      <c r="R22" s="12"/>
    </row>
    <row r="23" spans="2:18" ht="24.75" hidden="1" customHeight="1" x14ac:dyDescent="0.25">
      <c r="B23" s="68"/>
      <c r="C23" s="69"/>
      <c r="D23" s="70"/>
      <c r="E23" s="70"/>
      <c r="F23" s="71"/>
      <c r="G23" s="72"/>
      <c r="H23" s="73"/>
      <c r="I23" s="74"/>
      <c r="J23" s="75">
        <f t="shared" ref="J23" si="0">H23*I23</f>
        <v>0</v>
      </c>
      <c r="K23" s="74"/>
      <c r="L23" s="76"/>
      <c r="M23" s="76"/>
      <c r="N23" s="77">
        <f>H23*K23</f>
        <v>0</v>
      </c>
      <c r="O23" s="27"/>
      <c r="P23" s="78">
        <f>H23*O23</f>
        <v>0</v>
      </c>
      <c r="Q23" s="13"/>
      <c r="R23" s="14"/>
    </row>
    <row r="24" spans="2:18" ht="0.75" hidden="1" customHeight="1" x14ac:dyDescent="0.25">
      <c r="B24" s="79">
        <v>1</v>
      </c>
      <c r="C24" s="80" t="s">
        <v>22</v>
      </c>
      <c r="D24" s="81"/>
      <c r="E24" s="81"/>
      <c r="F24" s="82"/>
      <c r="G24" s="83" t="s">
        <v>12</v>
      </c>
      <c r="H24" s="84">
        <v>60</v>
      </c>
      <c r="I24" s="85">
        <v>330</v>
      </c>
      <c r="J24" s="75">
        <f t="shared" ref="J24" si="1">H24*I24</f>
        <v>19800</v>
      </c>
      <c r="K24" s="85">
        <v>363</v>
      </c>
      <c r="L24" s="86"/>
      <c r="M24" s="86"/>
      <c r="N24" s="75">
        <f t="shared" ref="N24:N34" si="2">H24*K24</f>
        <v>21780</v>
      </c>
      <c r="O24" s="87">
        <v>286.02</v>
      </c>
      <c r="P24" s="88">
        <f t="shared" ref="P24:P34" si="3">H24*O24</f>
        <v>17161.199999999997</v>
      </c>
      <c r="Q24" s="15"/>
      <c r="R24" s="14"/>
    </row>
    <row r="25" spans="2:18" ht="28.15" hidden="1" customHeight="1" thickBot="1" x14ac:dyDescent="0.3">
      <c r="B25" s="79"/>
      <c r="C25" s="89"/>
      <c r="D25" s="90"/>
      <c r="E25" s="90"/>
      <c r="F25" s="91"/>
      <c r="G25" s="83"/>
      <c r="H25" s="84"/>
      <c r="I25" s="85"/>
      <c r="J25" s="75">
        <f>H25*I25</f>
        <v>0</v>
      </c>
      <c r="K25" s="85"/>
      <c r="L25" s="86"/>
      <c r="M25" s="86"/>
      <c r="N25" s="75">
        <f t="shared" si="2"/>
        <v>0</v>
      </c>
      <c r="O25" s="19"/>
      <c r="P25" s="88">
        <f t="shared" si="3"/>
        <v>0</v>
      </c>
      <c r="Q25" s="15"/>
      <c r="R25" s="14"/>
    </row>
    <row r="26" spans="2:18" ht="28.15" hidden="1" customHeight="1" thickBot="1" x14ac:dyDescent="0.3">
      <c r="B26" s="79"/>
      <c r="C26" s="89"/>
      <c r="D26" s="90"/>
      <c r="E26" s="90"/>
      <c r="F26" s="91"/>
      <c r="G26" s="83"/>
      <c r="H26" s="84"/>
      <c r="I26" s="85"/>
      <c r="J26" s="75">
        <f t="shared" ref="J26:J34" si="4">H26*I26</f>
        <v>0</v>
      </c>
      <c r="K26" s="85"/>
      <c r="L26" s="86"/>
      <c r="M26" s="86"/>
      <c r="N26" s="75">
        <f t="shared" si="2"/>
        <v>0</v>
      </c>
      <c r="O26" s="19"/>
      <c r="P26" s="88">
        <f t="shared" si="3"/>
        <v>0</v>
      </c>
      <c r="Q26" s="13"/>
      <c r="R26" s="14"/>
    </row>
    <row r="27" spans="2:18" ht="28.15" hidden="1" customHeight="1" thickBot="1" x14ac:dyDescent="0.3">
      <c r="B27" s="79"/>
      <c r="C27" s="89"/>
      <c r="D27" s="90"/>
      <c r="E27" s="90"/>
      <c r="F27" s="91"/>
      <c r="G27" s="83"/>
      <c r="H27" s="84"/>
      <c r="I27" s="85"/>
      <c r="J27" s="75">
        <f t="shared" si="4"/>
        <v>0</v>
      </c>
      <c r="K27" s="85"/>
      <c r="L27" s="86"/>
      <c r="M27" s="86"/>
      <c r="N27" s="75">
        <f t="shared" si="2"/>
        <v>0</v>
      </c>
      <c r="O27" s="19"/>
      <c r="P27" s="88">
        <f t="shared" si="3"/>
        <v>0</v>
      </c>
      <c r="Q27" s="15"/>
      <c r="R27" s="14"/>
    </row>
    <row r="28" spans="2:18" ht="28.15" hidden="1" customHeight="1" thickBot="1" x14ac:dyDescent="0.3">
      <c r="B28" s="79"/>
      <c r="C28" s="89"/>
      <c r="D28" s="90"/>
      <c r="E28" s="90"/>
      <c r="F28" s="91"/>
      <c r="G28" s="83"/>
      <c r="H28" s="84"/>
      <c r="I28" s="85"/>
      <c r="J28" s="75">
        <f t="shared" si="4"/>
        <v>0</v>
      </c>
      <c r="K28" s="85"/>
      <c r="L28" s="86"/>
      <c r="M28" s="86"/>
      <c r="N28" s="75">
        <f t="shared" si="2"/>
        <v>0</v>
      </c>
      <c r="O28" s="19"/>
      <c r="P28" s="88">
        <f t="shared" si="3"/>
        <v>0</v>
      </c>
      <c r="Q28" s="15"/>
      <c r="R28" s="14"/>
    </row>
    <row r="29" spans="2:18" ht="28.15" hidden="1" customHeight="1" thickBot="1" x14ac:dyDescent="0.3">
      <c r="B29" s="79"/>
      <c r="C29" s="89"/>
      <c r="D29" s="90"/>
      <c r="E29" s="90"/>
      <c r="F29" s="91"/>
      <c r="G29" s="83"/>
      <c r="H29" s="84"/>
      <c r="I29" s="85"/>
      <c r="J29" s="75">
        <f t="shared" si="4"/>
        <v>0</v>
      </c>
      <c r="K29" s="85"/>
      <c r="L29" s="86"/>
      <c r="M29" s="86"/>
      <c r="N29" s="75">
        <f t="shared" si="2"/>
        <v>0</v>
      </c>
      <c r="O29" s="19"/>
      <c r="P29" s="88">
        <f t="shared" si="3"/>
        <v>0</v>
      </c>
      <c r="Q29" s="15"/>
      <c r="R29" s="14"/>
    </row>
    <row r="30" spans="2:18" ht="28.15" hidden="1" customHeight="1" thickBot="1" x14ac:dyDescent="0.3">
      <c r="B30" s="79"/>
      <c r="C30" s="89"/>
      <c r="D30" s="90"/>
      <c r="E30" s="90"/>
      <c r="F30" s="91"/>
      <c r="G30" s="83"/>
      <c r="H30" s="84"/>
      <c r="I30" s="85"/>
      <c r="J30" s="75">
        <f t="shared" si="4"/>
        <v>0</v>
      </c>
      <c r="K30" s="85"/>
      <c r="L30" s="86"/>
      <c r="M30" s="86"/>
      <c r="N30" s="75">
        <f t="shared" si="2"/>
        <v>0</v>
      </c>
      <c r="O30" s="19"/>
      <c r="P30" s="88">
        <f t="shared" si="3"/>
        <v>0</v>
      </c>
      <c r="Q30" s="15"/>
      <c r="R30" s="14"/>
    </row>
    <row r="31" spans="2:18" ht="28.15" hidden="1" customHeight="1" thickBot="1" x14ac:dyDescent="0.3">
      <c r="B31" s="79"/>
      <c r="C31" s="89"/>
      <c r="D31" s="90"/>
      <c r="E31" s="90"/>
      <c r="F31" s="91"/>
      <c r="G31" s="83"/>
      <c r="H31" s="84"/>
      <c r="I31" s="85"/>
      <c r="J31" s="75">
        <f t="shared" si="4"/>
        <v>0</v>
      </c>
      <c r="K31" s="85"/>
      <c r="L31" s="86"/>
      <c r="M31" s="86"/>
      <c r="N31" s="75">
        <f t="shared" si="2"/>
        <v>0</v>
      </c>
      <c r="O31" s="19"/>
      <c r="P31" s="88">
        <f t="shared" si="3"/>
        <v>0</v>
      </c>
      <c r="Q31" s="15"/>
      <c r="R31" s="14"/>
    </row>
    <row r="32" spans="2:18" ht="33.75" hidden="1" customHeight="1" x14ac:dyDescent="0.25">
      <c r="B32" s="79"/>
      <c r="C32" s="92"/>
      <c r="D32" s="93"/>
      <c r="E32" s="93"/>
      <c r="F32" s="94"/>
      <c r="G32" s="83"/>
      <c r="H32" s="84"/>
      <c r="I32" s="85"/>
      <c r="J32" s="75">
        <f t="shared" si="4"/>
        <v>0</v>
      </c>
      <c r="K32" s="85"/>
      <c r="L32" s="86"/>
      <c r="M32" s="86"/>
      <c r="N32" s="75">
        <f t="shared" si="2"/>
        <v>0</v>
      </c>
      <c r="O32" s="19"/>
      <c r="P32" s="88">
        <f t="shared" si="3"/>
        <v>0</v>
      </c>
      <c r="Q32" s="15"/>
      <c r="R32" s="14"/>
    </row>
    <row r="33" spans="2:22" ht="33.75" hidden="1" customHeight="1" x14ac:dyDescent="0.25">
      <c r="B33" s="79"/>
      <c r="C33" s="92"/>
      <c r="D33" s="93"/>
      <c r="E33" s="93"/>
      <c r="F33" s="94"/>
      <c r="G33" s="83"/>
      <c r="H33" s="84"/>
      <c r="I33" s="85"/>
      <c r="J33" s="75">
        <f t="shared" si="4"/>
        <v>0</v>
      </c>
      <c r="K33" s="85"/>
      <c r="L33" s="86"/>
      <c r="M33" s="86"/>
      <c r="N33" s="75">
        <f t="shared" si="2"/>
        <v>0</v>
      </c>
      <c r="O33" s="19"/>
      <c r="P33" s="88">
        <f t="shared" si="3"/>
        <v>0</v>
      </c>
      <c r="Q33" s="15"/>
      <c r="R33" s="14"/>
    </row>
    <row r="34" spans="2:22" ht="34.5" hidden="1" customHeight="1" x14ac:dyDescent="0.25">
      <c r="B34" s="79"/>
      <c r="C34" s="92"/>
      <c r="D34" s="93"/>
      <c r="E34" s="93"/>
      <c r="F34" s="94"/>
      <c r="G34" s="83"/>
      <c r="H34" s="84"/>
      <c r="I34" s="85"/>
      <c r="J34" s="75">
        <f t="shared" si="4"/>
        <v>0</v>
      </c>
      <c r="K34" s="85"/>
      <c r="L34" s="86"/>
      <c r="M34" s="86"/>
      <c r="N34" s="75">
        <f t="shared" si="2"/>
        <v>0</v>
      </c>
      <c r="O34" s="19"/>
      <c r="P34" s="88">
        <f t="shared" si="3"/>
        <v>0</v>
      </c>
      <c r="Q34" s="15"/>
      <c r="R34" s="14"/>
    </row>
    <row r="35" spans="2:22" ht="18" hidden="1" customHeight="1" x14ac:dyDescent="0.25">
      <c r="B35" s="79"/>
      <c r="C35" s="92"/>
      <c r="D35" s="93"/>
      <c r="E35" s="93"/>
      <c r="F35" s="94"/>
      <c r="G35" s="83"/>
      <c r="H35" s="84"/>
      <c r="I35" s="85"/>
      <c r="J35" s="75">
        <f>H35*I35</f>
        <v>0</v>
      </c>
      <c r="K35" s="85"/>
      <c r="L35" s="86"/>
      <c r="M35" s="86"/>
      <c r="N35" s="75">
        <f>H35*K35</f>
        <v>0</v>
      </c>
      <c r="O35" s="19"/>
      <c r="P35" s="88">
        <f>H35*O35</f>
        <v>0</v>
      </c>
      <c r="Q35" s="13"/>
      <c r="R35" s="14"/>
    </row>
    <row r="36" spans="2:22" ht="18" hidden="1" customHeight="1" x14ac:dyDescent="0.25">
      <c r="B36" s="79"/>
      <c r="C36" s="92"/>
      <c r="D36" s="93"/>
      <c r="E36" s="93"/>
      <c r="F36" s="94"/>
      <c r="G36" s="83"/>
      <c r="H36" s="84"/>
      <c r="I36" s="85"/>
      <c r="J36" s="75">
        <f>H36*I36</f>
        <v>0</v>
      </c>
      <c r="K36" s="85"/>
      <c r="L36" s="86"/>
      <c r="M36" s="86"/>
      <c r="N36" s="75">
        <f t="shared" ref="N36:N46" si="5">H36*K36</f>
        <v>0</v>
      </c>
      <c r="O36" s="19"/>
      <c r="P36" s="88">
        <f t="shared" ref="P36:P46" si="6">H36*O36</f>
        <v>0</v>
      </c>
      <c r="Q36" s="13"/>
      <c r="R36" s="16"/>
    </row>
    <row r="37" spans="2:22" ht="18" hidden="1" customHeight="1" x14ac:dyDescent="0.25">
      <c r="B37" s="79">
        <v>2</v>
      </c>
      <c r="C37" s="92" t="s">
        <v>13</v>
      </c>
      <c r="D37" s="93"/>
      <c r="E37" s="93"/>
      <c r="F37" s="94"/>
      <c r="G37" s="83" t="s">
        <v>12</v>
      </c>
      <c r="H37" s="84"/>
      <c r="I37" s="85"/>
      <c r="J37" s="75">
        <f>H37*I37</f>
        <v>0</v>
      </c>
      <c r="K37" s="85"/>
      <c r="L37" s="86"/>
      <c r="M37" s="86"/>
      <c r="N37" s="75">
        <f t="shared" si="5"/>
        <v>0</v>
      </c>
      <c r="O37" s="19"/>
      <c r="P37" s="88">
        <f t="shared" si="6"/>
        <v>0</v>
      </c>
      <c r="Q37" s="8"/>
      <c r="R37" s="8"/>
    </row>
    <row r="38" spans="2:22" ht="18" hidden="1" customHeight="1" x14ac:dyDescent="0.25">
      <c r="B38" s="79">
        <v>3</v>
      </c>
      <c r="C38" s="92" t="s">
        <v>18</v>
      </c>
      <c r="D38" s="93"/>
      <c r="E38" s="93"/>
      <c r="F38" s="94"/>
      <c r="G38" s="83" t="s">
        <v>12</v>
      </c>
      <c r="H38" s="84"/>
      <c r="I38" s="85"/>
      <c r="J38" s="75">
        <f t="shared" ref="J38:J46" si="7">H38*I38</f>
        <v>0</v>
      </c>
      <c r="K38" s="85"/>
      <c r="L38" s="86"/>
      <c r="M38" s="86"/>
      <c r="N38" s="75">
        <f t="shared" si="5"/>
        <v>0</v>
      </c>
      <c r="O38" s="19"/>
      <c r="P38" s="88">
        <f t="shared" si="6"/>
        <v>0</v>
      </c>
      <c r="Q38" s="10"/>
      <c r="R38" s="10"/>
      <c r="S38" s="9"/>
      <c r="T38" s="9"/>
      <c r="U38" s="8"/>
      <c r="V38" s="8"/>
    </row>
    <row r="39" spans="2:22" ht="18.75" hidden="1" customHeight="1" x14ac:dyDescent="0.25">
      <c r="B39" s="79">
        <v>4</v>
      </c>
      <c r="C39" s="92" t="s">
        <v>14</v>
      </c>
      <c r="D39" s="93"/>
      <c r="E39" s="93"/>
      <c r="F39" s="94"/>
      <c r="G39" s="83" t="s">
        <v>12</v>
      </c>
      <c r="H39" s="84"/>
      <c r="I39" s="85"/>
      <c r="J39" s="75">
        <f t="shared" si="7"/>
        <v>0</v>
      </c>
      <c r="K39" s="85"/>
      <c r="L39" s="86"/>
      <c r="M39" s="86"/>
      <c r="N39" s="75">
        <f t="shared" si="5"/>
        <v>0</v>
      </c>
      <c r="O39" s="19"/>
      <c r="P39" s="88">
        <f t="shared" si="6"/>
        <v>0</v>
      </c>
      <c r="Q39" s="9"/>
      <c r="R39" s="9"/>
      <c r="S39" s="9"/>
      <c r="T39" s="9"/>
      <c r="U39" s="8"/>
      <c r="V39" s="8"/>
    </row>
    <row r="40" spans="2:22" ht="19.5" hidden="1" customHeight="1" x14ac:dyDescent="0.25">
      <c r="B40" s="79">
        <v>5</v>
      </c>
      <c r="C40" s="92" t="s">
        <v>19</v>
      </c>
      <c r="D40" s="93"/>
      <c r="E40" s="93"/>
      <c r="F40" s="94"/>
      <c r="G40" s="83" t="s">
        <v>12</v>
      </c>
      <c r="H40" s="84"/>
      <c r="I40" s="85"/>
      <c r="J40" s="75">
        <f t="shared" si="7"/>
        <v>0</v>
      </c>
      <c r="K40" s="85"/>
      <c r="L40" s="86"/>
      <c r="M40" s="86"/>
      <c r="N40" s="75">
        <f t="shared" si="5"/>
        <v>0</v>
      </c>
      <c r="O40" s="19"/>
      <c r="P40" s="88">
        <f t="shared" si="6"/>
        <v>0</v>
      </c>
      <c r="Q40" s="9"/>
      <c r="R40" s="9"/>
      <c r="S40" s="6"/>
      <c r="T40" s="6"/>
    </row>
    <row r="41" spans="2:22" ht="19.5" hidden="1" customHeight="1" x14ac:dyDescent="0.25">
      <c r="B41" s="79">
        <v>6</v>
      </c>
      <c r="C41" s="92" t="s">
        <v>20</v>
      </c>
      <c r="D41" s="93"/>
      <c r="E41" s="93"/>
      <c r="F41" s="94"/>
      <c r="G41" s="83" t="s">
        <v>12</v>
      </c>
      <c r="H41" s="84"/>
      <c r="I41" s="85"/>
      <c r="J41" s="75">
        <f t="shared" si="7"/>
        <v>0</v>
      </c>
      <c r="K41" s="85"/>
      <c r="L41" s="86"/>
      <c r="M41" s="86"/>
      <c r="N41" s="75">
        <f t="shared" si="5"/>
        <v>0</v>
      </c>
      <c r="O41" s="19"/>
      <c r="P41" s="88">
        <f t="shared" si="6"/>
        <v>0</v>
      </c>
      <c r="Q41" s="9"/>
      <c r="R41" s="9"/>
      <c r="S41" s="6"/>
      <c r="T41" s="6"/>
    </row>
    <row r="42" spans="2:22" ht="0.75" hidden="1" customHeight="1" x14ac:dyDescent="0.25">
      <c r="B42" s="79">
        <v>7</v>
      </c>
      <c r="C42" s="92" t="s">
        <v>21</v>
      </c>
      <c r="D42" s="93"/>
      <c r="E42" s="93"/>
      <c r="F42" s="94"/>
      <c r="G42" s="83" t="s">
        <v>12</v>
      </c>
      <c r="H42" s="84"/>
      <c r="I42" s="85"/>
      <c r="J42" s="75">
        <f t="shared" si="7"/>
        <v>0</v>
      </c>
      <c r="K42" s="85"/>
      <c r="L42" s="86"/>
      <c r="M42" s="86"/>
      <c r="N42" s="75">
        <f t="shared" si="5"/>
        <v>0</v>
      </c>
      <c r="O42" s="19"/>
      <c r="P42" s="88">
        <f t="shared" si="6"/>
        <v>0</v>
      </c>
      <c r="Q42" s="8"/>
      <c r="R42" s="8"/>
    </row>
    <row r="43" spans="2:22" ht="21" hidden="1" customHeight="1" x14ac:dyDescent="0.25">
      <c r="B43" s="79">
        <v>8</v>
      </c>
      <c r="C43" s="92" t="s">
        <v>15</v>
      </c>
      <c r="D43" s="93"/>
      <c r="E43" s="93"/>
      <c r="F43" s="94"/>
      <c r="G43" s="83" t="s">
        <v>12</v>
      </c>
      <c r="H43" s="84"/>
      <c r="I43" s="85"/>
      <c r="J43" s="75">
        <f>H43*I43</f>
        <v>0</v>
      </c>
      <c r="K43" s="85"/>
      <c r="L43" s="86"/>
      <c r="M43" s="86"/>
      <c r="N43" s="75">
        <f t="shared" si="5"/>
        <v>0</v>
      </c>
      <c r="O43" s="19"/>
      <c r="P43" s="88">
        <f t="shared" si="6"/>
        <v>0</v>
      </c>
      <c r="Q43" s="8"/>
      <c r="R43" s="8"/>
    </row>
    <row r="44" spans="2:22" ht="19.5" hidden="1" customHeight="1" x14ac:dyDescent="0.25">
      <c r="B44" s="79">
        <v>9</v>
      </c>
      <c r="C44" s="92"/>
      <c r="D44" s="93"/>
      <c r="E44" s="93"/>
      <c r="F44" s="94"/>
      <c r="G44" s="83" t="s">
        <v>12</v>
      </c>
      <c r="H44" s="84"/>
      <c r="I44" s="85"/>
      <c r="J44" s="75">
        <f t="shared" si="7"/>
        <v>0</v>
      </c>
      <c r="K44" s="85"/>
      <c r="L44" s="86"/>
      <c r="M44" s="86"/>
      <c r="N44" s="75">
        <f t="shared" si="5"/>
        <v>0</v>
      </c>
      <c r="O44" s="19"/>
      <c r="P44" s="88">
        <f t="shared" si="6"/>
        <v>0</v>
      </c>
      <c r="Q44" s="8"/>
      <c r="R44" s="8"/>
    </row>
    <row r="45" spans="2:22" ht="20.25" hidden="1" customHeight="1" x14ac:dyDescent="0.25">
      <c r="B45" s="79">
        <v>10</v>
      </c>
      <c r="C45" s="92"/>
      <c r="D45" s="93"/>
      <c r="E45" s="93"/>
      <c r="F45" s="94"/>
      <c r="G45" s="83" t="s">
        <v>12</v>
      </c>
      <c r="H45" s="84"/>
      <c r="I45" s="85"/>
      <c r="J45" s="75">
        <f t="shared" si="7"/>
        <v>0</v>
      </c>
      <c r="K45" s="85"/>
      <c r="L45" s="86"/>
      <c r="M45" s="86"/>
      <c r="N45" s="75">
        <f t="shared" si="5"/>
        <v>0</v>
      </c>
      <c r="O45" s="19"/>
      <c r="P45" s="88">
        <f t="shared" si="6"/>
        <v>0</v>
      </c>
      <c r="Q45" s="8"/>
      <c r="R45" s="8"/>
    </row>
    <row r="46" spans="2:22" ht="21" hidden="1" customHeight="1" x14ac:dyDescent="0.25">
      <c r="B46" s="79">
        <v>11</v>
      </c>
      <c r="C46" s="92"/>
      <c r="D46" s="93"/>
      <c r="E46" s="93"/>
      <c r="F46" s="94"/>
      <c r="G46" s="83" t="s">
        <v>12</v>
      </c>
      <c r="H46" s="84"/>
      <c r="I46" s="85"/>
      <c r="J46" s="75">
        <f t="shared" si="7"/>
        <v>0</v>
      </c>
      <c r="K46" s="85"/>
      <c r="L46" s="86"/>
      <c r="M46" s="86"/>
      <c r="N46" s="75">
        <f t="shared" si="5"/>
        <v>0</v>
      </c>
      <c r="O46" s="19"/>
      <c r="P46" s="88">
        <f t="shared" si="6"/>
        <v>0</v>
      </c>
      <c r="Q46" s="8"/>
      <c r="R46" s="8"/>
    </row>
    <row r="47" spans="2:22" ht="21" hidden="1" customHeight="1" x14ac:dyDescent="0.25">
      <c r="B47" s="79">
        <v>12</v>
      </c>
      <c r="C47" s="92"/>
      <c r="D47" s="93"/>
      <c r="E47" s="93"/>
      <c r="F47" s="94"/>
      <c r="G47" s="83" t="s">
        <v>12</v>
      </c>
      <c r="H47" s="84"/>
      <c r="I47" s="85"/>
      <c r="J47" s="75">
        <f>H47*I47</f>
        <v>0</v>
      </c>
      <c r="K47" s="85"/>
      <c r="L47" s="86"/>
      <c r="M47" s="86"/>
      <c r="N47" s="75">
        <f>H47*K47</f>
        <v>0</v>
      </c>
      <c r="O47" s="19"/>
      <c r="P47" s="88">
        <f>H47*O47</f>
        <v>0</v>
      </c>
      <c r="Q47" s="8"/>
      <c r="R47" s="8"/>
    </row>
    <row r="48" spans="2:22" ht="21.75" hidden="1" customHeight="1" x14ac:dyDescent="0.25">
      <c r="B48" s="79">
        <v>13</v>
      </c>
      <c r="C48" s="92"/>
      <c r="D48" s="93"/>
      <c r="E48" s="93"/>
      <c r="F48" s="94"/>
      <c r="G48" s="83" t="s">
        <v>16</v>
      </c>
      <c r="H48" s="84"/>
      <c r="I48" s="85"/>
      <c r="J48" s="75">
        <f>H48*I48</f>
        <v>0</v>
      </c>
      <c r="K48" s="85"/>
      <c r="L48" s="86"/>
      <c r="M48" s="86"/>
      <c r="N48" s="75">
        <f t="shared" ref="N48:N55" si="8">H48*K48</f>
        <v>0</v>
      </c>
      <c r="O48" s="19"/>
      <c r="P48" s="88">
        <f t="shared" ref="P48:P55" si="9">H48*O48</f>
        <v>0</v>
      </c>
      <c r="Q48" s="8"/>
      <c r="R48" s="8"/>
    </row>
    <row r="49" spans="2:18" ht="21" hidden="1" customHeight="1" x14ac:dyDescent="0.25">
      <c r="B49" s="79">
        <v>14</v>
      </c>
      <c r="C49" s="92"/>
      <c r="D49" s="93"/>
      <c r="E49" s="93"/>
      <c r="F49" s="94"/>
      <c r="G49" s="83"/>
      <c r="H49" s="84"/>
      <c r="I49" s="85"/>
      <c r="J49" s="75"/>
      <c r="K49" s="85"/>
      <c r="L49" s="86"/>
      <c r="M49" s="86"/>
      <c r="N49" s="75"/>
      <c r="O49" s="19"/>
      <c r="P49" s="88">
        <f t="shared" si="9"/>
        <v>0</v>
      </c>
      <c r="Q49" s="8"/>
      <c r="R49" s="8"/>
    </row>
    <row r="50" spans="2:18" ht="24" hidden="1" customHeight="1" x14ac:dyDescent="0.25">
      <c r="B50" s="79">
        <v>15</v>
      </c>
      <c r="C50" s="80"/>
      <c r="D50" s="90"/>
      <c r="E50" s="90"/>
      <c r="F50" s="91"/>
      <c r="G50" s="83"/>
      <c r="H50" s="84"/>
      <c r="I50" s="85"/>
      <c r="J50" s="75">
        <f t="shared" ref="J50:J55" si="10">H50*I50</f>
        <v>0</v>
      </c>
      <c r="K50" s="85"/>
      <c r="L50" s="86"/>
      <c r="M50" s="86"/>
      <c r="N50" s="75">
        <f t="shared" si="8"/>
        <v>0</v>
      </c>
      <c r="O50" s="19"/>
      <c r="P50" s="88">
        <f t="shared" si="9"/>
        <v>0</v>
      </c>
      <c r="Q50" s="8"/>
      <c r="R50" s="8"/>
    </row>
    <row r="51" spans="2:18" ht="36.75" customHeight="1" x14ac:dyDescent="0.25">
      <c r="B51" s="79">
        <v>1</v>
      </c>
      <c r="C51" s="95" t="s">
        <v>23</v>
      </c>
      <c r="D51" s="93"/>
      <c r="E51" s="93"/>
      <c r="F51" s="94"/>
      <c r="G51" s="83" t="s">
        <v>12</v>
      </c>
      <c r="H51" s="84">
        <v>2</v>
      </c>
      <c r="I51" s="85">
        <v>27850</v>
      </c>
      <c r="J51" s="75">
        <f t="shared" si="10"/>
        <v>55700</v>
      </c>
      <c r="K51" s="85">
        <v>29850</v>
      </c>
      <c r="L51" s="86"/>
      <c r="M51" s="86"/>
      <c r="N51" s="75">
        <f t="shared" si="8"/>
        <v>59700</v>
      </c>
      <c r="O51" s="87">
        <v>30850</v>
      </c>
      <c r="P51" s="88">
        <f t="shared" si="9"/>
        <v>61700</v>
      </c>
      <c r="Q51" s="8"/>
      <c r="R51" s="8"/>
    </row>
    <row r="52" spans="2:18" ht="28.5" customHeight="1" x14ac:dyDescent="0.25">
      <c r="B52" s="79">
        <v>2</v>
      </c>
      <c r="C52" s="92" t="s">
        <v>24</v>
      </c>
      <c r="D52" s="93"/>
      <c r="E52" s="93"/>
      <c r="F52" s="94"/>
      <c r="G52" s="83" t="s">
        <v>12</v>
      </c>
      <c r="H52" s="84">
        <v>2</v>
      </c>
      <c r="I52" s="85">
        <v>24500</v>
      </c>
      <c r="J52" s="75">
        <f>H52*I52</f>
        <v>49000</v>
      </c>
      <c r="K52" s="85">
        <v>26500</v>
      </c>
      <c r="L52" s="86"/>
      <c r="M52" s="86"/>
      <c r="N52" s="75">
        <f t="shared" si="8"/>
        <v>53000</v>
      </c>
      <c r="O52" s="87">
        <v>27500</v>
      </c>
      <c r="P52" s="88">
        <f t="shared" si="9"/>
        <v>55000</v>
      </c>
      <c r="Q52" s="8"/>
      <c r="R52" s="8"/>
    </row>
    <row r="53" spans="2:18" ht="29.25" customHeight="1" x14ac:dyDescent="0.25">
      <c r="B53" s="79">
        <v>3</v>
      </c>
      <c r="C53" s="92" t="s">
        <v>27</v>
      </c>
      <c r="D53" s="93"/>
      <c r="E53" s="93"/>
      <c r="F53" s="94"/>
      <c r="G53" s="83" t="s">
        <v>28</v>
      </c>
      <c r="H53" s="84">
        <v>2</v>
      </c>
      <c r="I53" s="85">
        <v>5110</v>
      </c>
      <c r="J53" s="75">
        <f t="shared" si="10"/>
        <v>10220</v>
      </c>
      <c r="K53" s="85">
        <v>6000</v>
      </c>
      <c r="L53" s="86"/>
      <c r="M53" s="86"/>
      <c r="N53" s="75">
        <f t="shared" si="8"/>
        <v>12000</v>
      </c>
      <c r="O53" s="87">
        <v>6500</v>
      </c>
      <c r="P53" s="88">
        <f t="shared" si="9"/>
        <v>13000</v>
      </c>
      <c r="Q53" s="8"/>
      <c r="R53" s="8"/>
    </row>
    <row r="54" spans="2:18" ht="29.25" customHeight="1" x14ac:dyDescent="0.25">
      <c r="B54" s="79">
        <v>4</v>
      </c>
      <c r="C54" s="92" t="s">
        <v>25</v>
      </c>
      <c r="D54" s="93"/>
      <c r="E54" s="93"/>
      <c r="F54" s="94"/>
      <c r="G54" s="83" t="s">
        <v>26</v>
      </c>
      <c r="H54" s="84">
        <v>2</v>
      </c>
      <c r="I54" s="85">
        <v>1200</v>
      </c>
      <c r="J54" s="75">
        <f t="shared" si="10"/>
        <v>2400</v>
      </c>
      <c r="K54" s="85">
        <v>1500</v>
      </c>
      <c r="L54" s="86"/>
      <c r="M54" s="86"/>
      <c r="N54" s="75">
        <f t="shared" si="8"/>
        <v>3000</v>
      </c>
      <c r="O54" s="87">
        <v>1200</v>
      </c>
      <c r="P54" s="88">
        <f t="shared" si="9"/>
        <v>2400</v>
      </c>
      <c r="Q54" s="8"/>
      <c r="R54" s="8"/>
    </row>
    <row r="55" spans="2:18" ht="16.5" customHeight="1" thickBot="1" x14ac:dyDescent="0.3">
      <c r="B55" s="79">
        <v>5</v>
      </c>
      <c r="C55" s="92"/>
      <c r="D55" s="93"/>
      <c r="E55" s="93"/>
      <c r="F55" s="94"/>
      <c r="G55" s="83"/>
      <c r="H55" s="84"/>
      <c r="I55" s="85"/>
      <c r="J55" s="75">
        <f t="shared" si="10"/>
        <v>0</v>
      </c>
      <c r="K55" s="85"/>
      <c r="L55" s="86"/>
      <c r="M55" s="86"/>
      <c r="N55" s="75">
        <f t="shared" si="8"/>
        <v>0</v>
      </c>
      <c r="O55" s="19"/>
      <c r="P55" s="88">
        <f t="shared" si="9"/>
        <v>0</v>
      </c>
      <c r="Q55" s="8"/>
      <c r="R55" s="8"/>
    </row>
    <row r="56" spans="2:18" ht="15.75" thickBot="1" x14ac:dyDescent="0.3">
      <c r="B56" s="37" t="s">
        <v>4</v>
      </c>
      <c r="C56" s="38"/>
      <c r="D56" s="38"/>
      <c r="E56" s="38"/>
      <c r="F56" s="38"/>
      <c r="G56" s="38"/>
      <c r="H56" s="39"/>
      <c r="I56" s="17"/>
      <c r="J56" s="20">
        <f>SUM(J51:J55)</f>
        <v>117320</v>
      </c>
      <c r="K56" s="17"/>
      <c r="L56" s="18"/>
      <c r="M56" s="18"/>
      <c r="N56" s="20">
        <f>SUM(N51:N55)</f>
        <v>127700</v>
      </c>
      <c r="O56" s="17"/>
      <c r="P56" s="20">
        <f>SUM(P51:P55)</f>
        <v>132100</v>
      </c>
      <c r="Q56" s="8"/>
      <c r="R56" s="8"/>
    </row>
    <row r="57" spans="2:18" x14ac:dyDescent="0.25">
      <c r="Q57" s="8"/>
      <c r="R57" s="8"/>
    </row>
    <row r="58" spans="2:18" ht="33" customHeight="1" x14ac:dyDescent="0.25">
      <c r="B58" s="96" t="s">
        <v>36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3"/>
      <c r="R58" s="8"/>
    </row>
    <row r="59" spans="2:18" ht="63.6" customHeight="1" x14ac:dyDescent="0.25">
      <c r="B59" s="96" t="s">
        <v>35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3"/>
      <c r="R59" s="8"/>
    </row>
    <row r="60" spans="2:18" hidden="1" x14ac:dyDescent="0.25">
      <c r="B60" s="24" t="s">
        <v>5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3"/>
      <c r="R60" s="8"/>
    </row>
    <row r="61" spans="2:18" ht="0.75" hidden="1" customHeight="1" x14ac:dyDescent="0.25">
      <c r="B61" s="24" t="s">
        <v>6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3"/>
      <c r="R61" s="8"/>
    </row>
    <row r="62" spans="2:18" hidden="1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3"/>
      <c r="R62" s="8"/>
    </row>
    <row r="63" spans="2:18" hidden="1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3"/>
      <c r="R63" s="8"/>
    </row>
    <row r="64" spans="2:18" hidden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20" ht="27.75" hidden="1" customHeight="1" x14ac:dyDescent="0.25">
      <c r="A65" s="7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7"/>
      <c r="S65" s="7"/>
      <c r="T65" s="7"/>
    </row>
    <row r="66" spans="1:20" ht="4.5" hidden="1" customHeight="1" x14ac:dyDescent="0.25">
      <c r="A66" s="7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7"/>
      <c r="S66" s="7"/>
      <c r="T66" s="7"/>
    </row>
    <row r="67" spans="1:20" ht="63.75" hidden="1" customHeight="1" x14ac:dyDescent="0.25">
      <c r="A67" s="7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7"/>
      <c r="S67" s="7"/>
      <c r="T67" s="7"/>
    </row>
    <row r="68" spans="1:20" hidden="1" x14ac:dyDescent="0.25">
      <c r="A68" s="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7"/>
      <c r="S68" s="7"/>
      <c r="T68" s="7"/>
    </row>
    <row r="69" spans="1:20" hidden="1" x14ac:dyDescent="0.25">
      <c r="A69" s="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7"/>
      <c r="S69" s="7"/>
      <c r="T69" s="7"/>
    </row>
    <row r="70" spans="1:20" hidden="1" x14ac:dyDescent="0.25">
      <c r="A70" s="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7"/>
      <c r="S70" s="7"/>
      <c r="T70" s="7"/>
    </row>
    <row r="71" spans="1:20" ht="27" customHeight="1" x14ac:dyDescent="0.25">
      <c r="B71" s="24" t="s">
        <v>17</v>
      </c>
      <c r="C71" s="24"/>
      <c r="D71" s="24"/>
      <c r="E71" s="24" t="s">
        <v>30</v>
      </c>
      <c r="F71" s="24"/>
      <c r="G71" s="24"/>
      <c r="H71" s="24"/>
      <c r="I71" s="24" t="s">
        <v>11</v>
      </c>
      <c r="J71" s="24"/>
      <c r="K71" s="24"/>
      <c r="L71" s="24"/>
      <c r="M71" s="24"/>
      <c r="N71" s="97" t="s">
        <v>29</v>
      </c>
      <c r="O71" s="98"/>
      <c r="P71" s="98"/>
      <c r="Q71" s="24"/>
    </row>
    <row r="72" spans="1:20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20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20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</sheetData>
  <mergeCells count="63">
    <mergeCell ref="C38:F38"/>
    <mergeCell ref="C39:F39"/>
    <mergeCell ref="C40:F40"/>
    <mergeCell ref="C41:F41"/>
    <mergeCell ref="C34:F34"/>
    <mergeCell ref="C35:F35"/>
    <mergeCell ref="B4:P4"/>
    <mergeCell ref="C37:F37"/>
    <mergeCell ref="G16:R16"/>
    <mergeCell ref="G17:R17"/>
    <mergeCell ref="C36:F36"/>
    <mergeCell ref="G19:R19"/>
    <mergeCell ref="G14:R14"/>
    <mergeCell ref="G9:R9"/>
    <mergeCell ref="B20:R20"/>
    <mergeCell ref="B6:F18"/>
    <mergeCell ref="G6:R6"/>
    <mergeCell ref="B21:B22"/>
    <mergeCell ref="C21:F22"/>
    <mergeCell ref="G21:G22"/>
    <mergeCell ref="H21:H22"/>
    <mergeCell ref="G10:R10"/>
    <mergeCell ref="C47:F47"/>
    <mergeCell ref="C48:F48"/>
    <mergeCell ref="C49:F49"/>
    <mergeCell ref="C50:F50"/>
    <mergeCell ref="C51:F51"/>
    <mergeCell ref="B59:P59"/>
    <mergeCell ref="C52:F52"/>
    <mergeCell ref="C53:F53"/>
    <mergeCell ref="C54:F54"/>
    <mergeCell ref="C55:F55"/>
    <mergeCell ref="B58:P58"/>
    <mergeCell ref="B56:H56"/>
    <mergeCell ref="C42:F42"/>
    <mergeCell ref="C43:F43"/>
    <mergeCell ref="C44:F44"/>
    <mergeCell ref="C45:F45"/>
    <mergeCell ref="C46:F46"/>
    <mergeCell ref="K21:N21"/>
    <mergeCell ref="O21:P21"/>
    <mergeCell ref="B19:F19"/>
    <mergeCell ref="G11:R11"/>
    <mergeCell ref="G12:R12"/>
    <mergeCell ref="G13:R13"/>
    <mergeCell ref="G18:R18"/>
    <mergeCell ref="G15:R15"/>
    <mergeCell ref="N71:P71"/>
    <mergeCell ref="B3:R3"/>
    <mergeCell ref="C33:F33"/>
    <mergeCell ref="C23:F23"/>
    <mergeCell ref="C32:F32"/>
    <mergeCell ref="C24:F24"/>
    <mergeCell ref="C25:F25"/>
    <mergeCell ref="C26:F26"/>
    <mergeCell ref="C27:F27"/>
    <mergeCell ref="C28:F28"/>
    <mergeCell ref="C29:F29"/>
    <mergeCell ref="C30:F30"/>
    <mergeCell ref="C31:F31"/>
    <mergeCell ref="G7:R7"/>
    <mergeCell ref="G8:R8"/>
    <mergeCell ref="I21:J21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2026-03-31T05:11:03Z</dcterms:modified>
</cp:coreProperties>
</file>