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Крупы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6" l="1"/>
  <c r="I9" i="26"/>
  <c r="I10" i="26"/>
  <c r="I11" i="26"/>
  <c r="I12" i="26"/>
  <c r="I18" i="26" s="1"/>
  <c r="I13" i="26"/>
  <c r="I14" i="26"/>
  <c r="I15" i="26"/>
  <c r="I16" i="26"/>
  <c r="I17" i="26"/>
  <c r="I7" i="26"/>
</calcChain>
</file>

<file path=xl/sharedStrings.xml><?xml version="1.0" encoding="utf-8"?>
<sst xmlns="http://schemas.openxmlformats.org/spreadsheetml/2006/main" count="34" uniqueCount="24">
  <si>
    <t>№пп</t>
  </si>
  <si>
    <t>Наименование товара</t>
  </si>
  <si>
    <t>ед. изм.</t>
  </si>
  <si>
    <t>кг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</si>
  <si>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</si>
  <si>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</si>
  <si>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</si>
  <si>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</si>
  <si>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</si>
  <si>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</si>
  <si>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</si>
  <si>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</si>
  <si>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Мука. ОКПД 10.61.21.110</t>
  </si>
  <si>
    <t>Сахар-песок. ОКПД 10.81.12.110</t>
  </si>
  <si>
    <t xml:space="preserve">Макаронные изделия (рожки). ОКПД 10.73.11.150 </t>
  </si>
  <si>
    <t>Соль поваренная. ОКПД 10.84.30.140</t>
  </si>
  <si>
    <t>Гречневая крупа. ОКПД 10.61.32.113</t>
  </si>
  <si>
    <t>Крупа манная. ОКПД 10.61.31.111</t>
  </si>
  <si>
    <t>Рис. ОКПД 10.61.11.000</t>
  </si>
  <si>
    <t>Горох. ОКПД 01.11.75.110</t>
  </si>
  <si>
    <t>Крупа перловая. ОКПД 10.61.32.116</t>
  </si>
  <si>
    <t>Расчет цены контракта</t>
  </si>
  <si>
    <t xml:space="preserve">Макаронные изделия (спагетти). ОКПД 10.73.11.150 </t>
  </si>
  <si>
    <t>Фунчоза.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</si>
</sst>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NumberFormat="1" applyFill="1" applyBorder="1" applyAlignment="1">
      <alignment horizontal="left" vertical="distributed"/>
    </xf>
    <xf numFmtId="0" fontId="2" fillId="3" borderId="0" xfId="0" applyFont="1" applyFill="1" applyAlignment="1"/>
    <xf numFmtId="0" fontId="4" fillId="3" borderId="0" xfId="0" applyFont="1" applyFill="1" applyAlignment="1"/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1" fillId="3" borderId="0" xfId="0" applyFont="1" applyFill="1"/>
    <xf numFmtId="2" fontId="0" fillId="3" borderId="0" xfId="0" applyNumberFormat="1" applyFill="1"/>
    <xf numFmtId="0" fontId="6" fillId="3" borderId="0" xfId="0" applyFont="1" applyFill="1" applyAlignment="1"/>
    <xf numFmtId="0" fontId="7" fillId="3" borderId="0" xfId="0" applyFont="1" applyFill="1" applyAlignment="1"/>
    <xf numFmtId="0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distributed"/>
    </xf>
    <xf numFmtId="0" fontId="8" fillId="3" borderId="1" xfId="0" applyNumberFormat="1" applyFont="1" applyFill="1" applyBorder="1" applyAlignment="1">
      <alignment horizontal="center" vertical="distributed" wrapText="1"/>
    </xf>
    <xf numFmtId="0" fontId="10" fillId="3" borderId="1" xfId="0" applyNumberFormat="1" applyFont="1" applyFill="1" applyBorder="1" applyAlignment="1">
      <alignment horizontal="center" vertical="distributed"/>
    </xf>
    <xf numFmtId="0" fontId="11" fillId="3" borderId="1" xfId="0" applyNumberFormat="1" applyFont="1" applyFill="1" applyBorder="1" applyAlignment="1">
      <alignment horizontal="center" vertical="distributed" wrapText="1"/>
    </xf>
    <xf numFmtId="0" fontId="11" fillId="3" borderId="1" xfId="0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distributed"/>
    </xf>
    <xf numFmtId="0" fontId="11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/>
    </xf>
    <xf numFmtId="4" fontId="13" fillId="3" borderId="1" xfId="0" applyNumberFormat="1" applyFont="1" applyFill="1" applyBorder="1"/>
    <xf numFmtId="0" fontId="12" fillId="3" borderId="1" xfId="0" applyFont="1" applyFill="1" applyBorder="1" applyAlignment="1">
      <alignment horizontal="center" wrapText="1"/>
    </xf>
    <xf numFmtId="3" fontId="12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wrapText="1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21"/>
  <sheetViews>
    <sheetView tabSelected="1" zoomScaleNormal="100" workbookViewId="0">
      <selection activeCell="G15" sqref="G15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11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5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7</v>
      </c>
      <c r="E5" s="12" t="s">
        <v>8</v>
      </c>
      <c r="F5" s="12" t="s">
        <v>9</v>
      </c>
      <c r="G5" s="12" t="s">
        <v>4</v>
      </c>
      <c r="H5" s="13" t="s">
        <v>5</v>
      </c>
      <c r="I5" s="13" t="s">
        <v>6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21" x14ac:dyDescent="0.25">
      <c r="A7" s="16">
        <v>1</v>
      </c>
      <c r="B7" s="17" t="s">
        <v>16</v>
      </c>
      <c r="C7" s="17" t="s">
        <v>3</v>
      </c>
      <c r="D7" s="20">
        <v>144</v>
      </c>
      <c r="E7" s="20">
        <v>187</v>
      </c>
      <c r="F7" s="21">
        <v>135.38</v>
      </c>
      <c r="G7" s="18">
        <v>190</v>
      </c>
      <c r="H7" s="27">
        <v>372</v>
      </c>
      <c r="I7" s="19">
        <f>G7*H7</f>
        <v>70680</v>
      </c>
      <c r="J7" s="2"/>
    </row>
    <row r="8" spans="1:10" ht="21" x14ac:dyDescent="0.25">
      <c r="A8" s="16">
        <v>2</v>
      </c>
      <c r="B8" s="17" t="s">
        <v>17</v>
      </c>
      <c r="C8" s="17" t="s">
        <v>3</v>
      </c>
      <c r="D8" s="20">
        <v>125</v>
      </c>
      <c r="E8" s="20">
        <v>117</v>
      </c>
      <c r="F8" s="21">
        <v>138.19999999999999</v>
      </c>
      <c r="G8" s="18">
        <v>148</v>
      </c>
      <c r="H8" s="27">
        <v>24</v>
      </c>
      <c r="I8" s="19">
        <f t="shared" ref="I8:I17" si="0">G8*H8</f>
        <v>3552</v>
      </c>
      <c r="J8" s="2"/>
    </row>
    <row r="9" spans="1:10" ht="21" x14ac:dyDescent="0.25">
      <c r="A9" s="16">
        <v>3</v>
      </c>
      <c r="B9" s="17" t="s">
        <v>18</v>
      </c>
      <c r="C9" s="17" t="s">
        <v>3</v>
      </c>
      <c r="D9" s="20">
        <v>230</v>
      </c>
      <c r="E9" s="20">
        <v>231</v>
      </c>
      <c r="F9" s="21">
        <v>231</v>
      </c>
      <c r="G9" s="18">
        <v>260</v>
      </c>
      <c r="H9" s="27">
        <v>408</v>
      </c>
      <c r="I9" s="19">
        <f t="shared" si="0"/>
        <v>106080</v>
      </c>
      <c r="J9" s="2"/>
    </row>
    <row r="10" spans="1:10" ht="39.75" customHeight="1" x14ac:dyDescent="0.25">
      <c r="A10" s="16">
        <v>4</v>
      </c>
      <c r="B10" s="17" t="s">
        <v>19</v>
      </c>
      <c r="C10" s="17" t="s">
        <v>3</v>
      </c>
      <c r="D10" s="20">
        <v>150</v>
      </c>
      <c r="E10" s="20">
        <v>156</v>
      </c>
      <c r="F10" s="21">
        <v>151.38</v>
      </c>
      <c r="G10" s="18">
        <v>139</v>
      </c>
      <c r="H10" s="27">
        <v>172</v>
      </c>
      <c r="I10" s="19">
        <f t="shared" si="0"/>
        <v>23908</v>
      </c>
      <c r="J10" s="2"/>
    </row>
    <row r="11" spans="1:10" ht="39.75" customHeight="1" x14ac:dyDescent="0.25">
      <c r="A11" s="16">
        <v>5</v>
      </c>
      <c r="B11" s="17" t="s">
        <v>20</v>
      </c>
      <c r="C11" s="17" t="s">
        <v>3</v>
      </c>
      <c r="D11" s="20">
        <v>115</v>
      </c>
      <c r="E11" s="20">
        <v>133</v>
      </c>
      <c r="F11" s="21">
        <v>108.45</v>
      </c>
      <c r="G11" s="18">
        <v>139</v>
      </c>
      <c r="H11" s="27">
        <v>36</v>
      </c>
      <c r="I11" s="19">
        <f t="shared" si="0"/>
        <v>5004</v>
      </c>
      <c r="J11" s="2"/>
    </row>
    <row r="12" spans="1:10" ht="21" x14ac:dyDescent="0.25">
      <c r="A12" s="16">
        <v>6</v>
      </c>
      <c r="B12" s="17" t="s">
        <v>12</v>
      </c>
      <c r="C12" s="17" t="s">
        <v>3</v>
      </c>
      <c r="D12" s="20">
        <v>115</v>
      </c>
      <c r="E12" s="20">
        <v>106</v>
      </c>
      <c r="F12" s="21">
        <v>112.7</v>
      </c>
      <c r="G12" s="18">
        <v>167</v>
      </c>
      <c r="H12" s="27">
        <v>48</v>
      </c>
      <c r="I12" s="19">
        <f t="shared" si="0"/>
        <v>8016</v>
      </c>
      <c r="J12" s="2"/>
    </row>
    <row r="13" spans="1:10" ht="40.5" x14ac:dyDescent="0.25">
      <c r="A13" s="16">
        <v>7</v>
      </c>
      <c r="B13" s="17" t="s">
        <v>14</v>
      </c>
      <c r="C13" s="17" t="s">
        <v>3</v>
      </c>
      <c r="D13" s="20">
        <v>125</v>
      </c>
      <c r="E13" s="20">
        <v>99</v>
      </c>
      <c r="F13" s="21">
        <v>126</v>
      </c>
      <c r="G13" s="18">
        <v>159</v>
      </c>
      <c r="H13" s="27">
        <v>228</v>
      </c>
      <c r="I13" s="19">
        <f t="shared" si="0"/>
        <v>36252</v>
      </c>
      <c r="J13" s="2"/>
    </row>
    <row r="14" spans="1:10" ht="21" x14ac:dyDescent="0.25">
      <c r="A14" s="16">
        <v>8</v>
      </c>
      <c r="B14" s="17" t="s">
        <v>13</v>
      </c>
      <c r="C14" s="17" t="s">
        <v>3</v>
      </c>
      <c r="D14" s="20">
        <v>140</v>
      </c>
      <c r="E14" s="20">
        <v>106</v>
      </c>
      <c r="F14" s="21">
        <v>146</v>
      </c>
      <c r="G14" s="18">
        <v>175</v>
      </c>
      <c r="H14" s="27">
        <v>280</v>
      </c>
      <c r="I14" s="19">
        <f t="shared" si="0"/>
        <v>49000</v>
      </c>
    </row>
    <row r="15" spans="1:10" ht="21" x14ac:dyDescent="0.25">
      <c r="A15" s="16">
        <v>9</v>
      </c>
      <c r="B15" s="22" t="s">
        <v>15</v>
      </c>
      <c r="C15" s="22" t="s">
        <v>3</v>
      </c>
      <c r="D15" s="23">
        <v>75</v>
      </c>
      <c r="E15" s="23">
        <v>78</v>
      </c>
      <c r="F15" s="23">
        <v>78.3</v>
      </c>
      <c r="G15" s="18">
        <v>90</v>
      </c>
      <c r="H15" s="27">
        <v>84</v>
      </c>
      <c r="I15" s="19">
        <f t="shared" si="0"/>
        <v>7560</v>
      </c>
    </row>
    <row r="16" spans="1:10" ht="40.5" x14ac:dyDescent="0.3">
      <c r="A16" s="16">
        <v>10</v>
      </c>
      <c r="B16" s="17" t="s">
        <v>22</v>
      </c>
      <c r="C16" s="17" t="s">
        <v>3</v>
      </c>
      <c r="D16" s="24">
        <v>60</v>
      </c>
      <c r="E16" s="24">
        <v>75</v>
      </c>
      <c r="F16" s="24">
        <v>68.040000000000006</v>
      </c>
      <c r="G16" s="18">
        <v>415</v>
      </c>
      <c r="H16" s="27">
        <v>28</v>
      </c>
      <c r="I16" s="19">
        <f t="shared" si="0"/>
        <v>11620</v>
      </c>
    </row>
    <row r="17" spans="1:10" ht="21" x14ac:dyDescent="0.3">
      <c r="A17" s="16">
        <v>11</v>
      </c>
      <c r="B17" s="26" t="s">
        <v>23</v>
      </c>
      <c r="C17" s="17" t="s">
        <v>3</v>
      </c>
      <c r="D17" s="24">
        <v>60</v>
      </c>
      <c r="E17" s="24">
        <v>75</v>
      </c>
      <c r="F17" s="24">
        <v>54.3</v>
      </c>
      <c r="G17" s="18">
        <v>1100</v>
      </c>
      <c r="H17" s="27">
        <v>44</v>
      </c>
      <c r="I17" s="19">
        <f t="shared" si="0"/>
        <v>48400</v>
      </c>
    </row>
    <row r="18" spans="1:10" ht="21" x14ac:dyDescent="0.35">
      <c r="A18" s="29" t="s">
        <v>10</v>
      </c>
      <c r="B18" s="30"/>
      <c r="C18" s="30"/>
      <c r="D18" s="30"/>
      <c r="E18" s="30"/>
      <c r="F18" s="30"/>
      <c r="G18" s="30"/>
      <c r="H18" s="31"/>
      <c r="I18" s="25">
        <f>I7+I8+I9+I10+I11+I12+I13+I14+I15+I16+I17</f>
        <v>370072</v>
      </c>
    </row>
    <row r="21" spans="1:10" x14ac:dyDescent="0.25">
      <c r="J21" s="8"/>
    </row>
  </sheetData>
  <mergeCells count="2">
    <mergeCell ref="A2:I3"/>
    <mergeCell ref="A18:H18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2025-08-27T02:07:53Z</cp:lastPrinted>
  <dcterms:created xsi:type="dcterms:W3CDTF">2018-07-19T23:24:32Z</dcterms:created>
  <dcterms:modified xsi:type="dcterms:W3CDTF">2026-08-12T07:25:58Z</dcterms:modified>
</cp:coreProperties>
</file>