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0935"/>
  </bookViews>
  <sheets>
    <sheet name="Лескова гараж текущий ремонт кр" sheetId="1" r:id="rId1"/>
  </sheets>
  <definedNames>
    <definedName name="_xlnm.Print_Titles" localSheetId="0">'Лескова гараж текущий ремонт кр'!$5:$5</definedName>
    <definedName name="_xlnm.Print_Area" localSheetId="0">'Лескова гараж текущий ремонт кр'!$A$1:$E$21</definedName>
  </definedNames>
  <calcPr calcId="145621"/>
</workbook>
</file>

<file path=xl/calcChain.xml><?xml version="1.0" encoding="utf-8"?>
<calcChain xmlns="http://schemas.openxmlformats.org/spreadsheetml/2006/main">
  <c r="A15" i="1" l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<sst xmlns="http://schemas.openxmlformats.org/spreadsheetml/2006/main" count="63" uniqueCount="36">
  <si>
    <t>Ведомость объёмов работ</t>
  </si>
  <si>
    <t>№ п/п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</si>
  <si>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</si>
  <si>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</si>
  <si>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</si>
  <si>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</si>
  <si>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Ремонт кровли</t>
  </si>
  <si>
    <t>Разборка покрытий кровель: из рулонных материалов</t>
  </si>
  <si>
    <t>100 м2</t>
  </si>
  <si>
    <t xml:space="preserve">2,8 / 100 </t>
  </si>
  <si>
    <t xml:space="preserve">1 </t>
  </si>
  <si>
    <t>Устройство мелких покрытий (брандмауэры, парапеты, свесы и т.п.) из листовой оцинкованной стали (демонтаж существующего капельника)</t>
  </si>
  <si>
    <t xml:space="preserve">(7*0,4) / 100 </t>
  </si>
  <si>
    <t>Установка карнизов из досок: одноэлементных (закладные детали)
применительно</t>
  </si>
  <si>
    <t xml:space="preserve">(0,15*0,4*3) / 100 </t>
  </si>
  <si>
    <t>Гвозди отделочные</t>
  </si>
  <si>
    <t>т</t>
  </si>
  <si>
    <t xml:space="preserve">0,168/1000 </t>
  </si>
  <si>
    <t>Доска обрезная антисептированная, естественной влажности, длина 4-6 м, ширина 150 мм, толщина 40 мм, сорт II</t>
  </si>
  <si>
    <t>м3</t>
  </si>
  <si>
    <t xml:space="preserve">0,18*0,04 </t>
  </si>
  <si>
    <t>Устройство мелких покрытий (брандмауэры, парапеты, свесы и т.п.) из листовой оцинкованной стали</t>
  </si>
  <si>
    <t xml:space="preserve">(7*0,6) / 100 </t>
  </si>
  <si>
    <t>Комплекс работ по устройству кровель из наплавляемых рулонных материалов для зданий шириной от 12 до 24 метров: в один слой</t>
  </si>
  <si>
    <t xml:space="preserve">8 / 100 </t>
  </si>
  <si>
    <t>Мастика битумная кровельная горячая МБК-Г-55, МБК-Г-65, МБК-Г-75, МБК-Г-85, МБК-Г-100</t>
  </si>
  <si>
    <t xml:space="preserve"> </t>
  </si>
  <si>
    <t>Материал рулонный битумно-полимерный кровельный и гидроизоляционный для верхнего слоя кровли, основа-стеклоткань/полиэстер/стеклохолст, гибкость не выше -25 °C, прочность 390-590 Н, теплостойкость не менее 100 °C</t>
  </si>
  <si>
    <t>м2</t>
  </si>
  <si>
    <t>Составил:</t>
  </si>
  <si>
    <t>(Л.Я. Манойлова)</t>
  </si>
  <si>
    <t/>
  </si>
  <si>
    <t>[должность, подпись (инициалы, фамилия)]</t>
  </si>
  <si>
    <t>Проверил:</t>
  </si>
  <si>
    <t>(В.В. Штоколов)</t>
  </si>
  <si>
    <t>текущий ремонт участка кровли нежилого помещения (гаража) УФНС России по Новосибирской области по адресу: г. Новосибирск, ул. Лескова,140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</si>
</sst>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29"/>
  <sheetViews>
    <sheetView tabSelected="1" workbookViewId="0">
      <selection activeCell="I6" sqref="I6"/>
    </sheetView>
  </sheetViews>
  <sheetFormatPr defaultColWidth="9.140625" defaultRowHeight="11.25" customHeight="1" x14ac:dyDescent="0.2"/>
  <cols>
    <col min="1" max="1" width="5.5703125" style="1" customWidth="1"/>
    <col min="2" max="2" width="44.42578125" style="2" customWidth="1"/>
    <col min="3" max="3" width="10.7109375" style="2" customWidth="1"/>
    <col min="4" max="4" width="12.28515625" style="2" customWidth="1"/>
    <col min="5" max="5" width="22" style="2" customWidth="1"/>
    <col min="6" max="6" width="9.140625" style="2"/>
    <col min="7" max="7" width="4.7109375" style="2" hidden="1" customWidth="1"/>
    <col min="8" max="13" width="9.140625" style="2"/>
    <col min="14" max="14" width="135.28515625" style="3" hidden="1" customWidth="1"/>
    <col min="15" max="16" width="55.140625" style="4" hidden="1" customWidth="1"/>
    <col min="17" max="20" width="69" style="5" hidden="1" customWidth="1"/>
    <col min="21" max="22" width="55.140625" style="4" hidden="1" customWidth="1"/>
    <col min="23" max="26" width="69" style="5" hidden="1" customWidth="1"/>
    <col min="27" max="16384" width="9.140625" style="2"/>
  </cols>
  <sheetData>
    <row r="2" spans="1:14" customFormat="1" ht="18" x14ac:dyDescent="0.25">
      <c r="A2" s="28" t="s">
        <v>0</v>
      </c>
      <c r="B2" s="28"/>
      <c r="C2" s="28"/>
      <c r="D2" s="28"/>
      <c r="E2" s="28"/>
    </row>
    <row r="3" spans="1:14" customFormat="1" ht="32.25" customHeight="1" x14ac:dyDescent="0.25">
      <c r="A3" s="33" t="s">
        <v>35</v>
      </c>
      <c r="B3" s="33"/>
      <c r="C3" s="33"/>
      <c r="D3" s="33"/>
      <c r="E3" s="33"/>
    </row>
    <row r="4" spans="1:1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4" customFormat="1" ht="15" x14ac:dyDescent="0.25">
      <c r="A5" s="8">
        <v>1</v>
      </c>
      <c r="B5" s="9">
        <v>2</v>
      </c>
      <c r="C5" s="9">
        <v>3</v>
      </c>
      <c r="D5" s="9">
        <v>4</v>
      </c>
      <c r="E5" s="10">
        <v>5</v>
      </c>
    </row>
    <row r="6" spans="1:14" customFormat="1" ht="15" x14ac:dyDescent="0.25">
      <c r="A6" s="29" t="s">
        <v>6</v>
      </c>
      <c r="B6" s="29"/>
      <c r="C6" s="29"/>
      <c r="D6" s="29"/>
      <c r="E6" s="29"/>
      <c r="N6" s="11" t="s">
        <v>6</v>
      </c>
    </row>
    <row r="7" spans="1:14" customFormat="1" ht="15" x14ac:dyDescent="0.25">
      <c r="A7" s="12">
        <f>IF(G7&lt;&gt;"",COUNTA(G$1:G7),"")</f>
        <v>1</v>
      </c>
      <c r="B7" s="13" t="s">
        <v>7</v>
      </c>
      <c r="C7" s="14" t="s">
        <v>8</v>
      </c>
      <c r="D7" s="15">
        <v>2.8000000000000001E-2</v>
      </c>
      <c r="E7" s="13" t="s">
        <v>9</v>
      </c>
      <c r="G7" s="2" t="s">
        <v>10</v>
      </c>
      <c r="N7" s="11"/>
    </row>
    <row r="8" spans="1:14" customFormat="1" ht="33.75" x14ac:dyDescent="0.25">
      <c r="A8" s="12">
        <f>IF(G8&lt;&gt;"",COUNTA(G$1:G8),"")</f>
        <v>2</v>
      </c>
      <c r="B8" s="13" t="s">
        <v>11</v>
      </c>
      <c r="C8" s="14" t="s">
        <v>8</v>
      </c>
      <c r="D8" s="15">
        <v>2.8000000000000001E-2</v>
      </c>
      <c r="E8" s="13" t="s">
        <v>12</v>
      </c>
      <c r="G8" s="2" t="s">
        <v>10</v>
      </c>
      <c r="N8" s="11"/>
    </row>
    <row r="9" spans="1:14" customFormat="1" ht="33.75" x14ac:dyDescent="0.25">
      <c r="A9" s="12">
        <f>IF(G9&lt;&gt;"",COUNTA(G$1:G9),"")</f>
        <v>3</v>
      </c>
      <c r="B9" s="13" t="s">
        <v>13</v>
      </c>
      <c r="C9" s="14" t="s">
        <v>8</v>
      </c>
      <c r="D9" s="16">
        <v>1.8E-3</v>
      </c>
      <c r="E9" s="13" t="s">
        <v>14</v>
      </c>
      <c r="G9" s="2" t="s">
        <v>10</v>
      </c>
      <c r="N9" s="11"/>
    </row>
    <row r="10" spans="1:14" customFormat="1" ht="15" x14ac:dyDescent="0.25">
      <c r="A10" s="12">
        <f>IF(G10&lt;&gt;"",COUNTA(G$1:G10),"")</f>
        <v>4</v>
      </c>
      <c r="B10" s="13" t="s">
        <v>15</v>
      </c>
      <c r="C10" s="14" t="s">
        <v>16</v>
      </c>
      <c r="D10" s="17">
        <v>1.6799999999999999E-4</v>
      </c>
      <c r="E10" s="13" t="s">
        <v>17</v>
      </c>
      <c r="G10" s="2" t="s">
        <v>10</v>
      </c>
      <c r="N10" s="11"/>
    </row>
    <row r="11" spans="1:14" customFormat="1" ht="33.75" x14ac:dyDescent="0.25">
      <c r="A11" s="12">
        <f>IF(G11&lt;&gt;"",COUNTA(G$1:G11),"")</f>
        <v>5</v>
      </c>
      <c r="B11" s="13" t="s">
        <v>18</v>
      </c>
      <c r="C11" s="14" t="s">
        <v>19</v>
      </c>
      <c r="D11" s="16">
        <v>7.1999999999999998E-3</v>
      </c>
      <c r="E11" s="13" t="s">
        <v>20</v>
      </c>
      <c r="G11" s="2" t="s">
        <v>10</v>
      </c>
      <c r="N11" s="11"/>
    </row>
    <row r="12" spans="1:14" customFormat="1" ht="22.5" x14ac:dyDescent="0.25">
      <c r="A12" s="12">
        <f>IF(G12&lt;&gt;"",COUNTA(G$1:G12),"")</f>
        <v>6</v>
      </c>
      <c r="B12" s="13" t="s">
        <v>21</v>
      </c>
      <c r="C12" s="14" t="s">
        <v>8</v>
      </c>
      <c r="D12" s="15">
        <v>4.2000000000000003E-2</v>
      </c>
      <c r="E12" s="13" t="s">
        <v>22</v>
      </c>
      <c r="G12" s="2" t="s">
        <v>10</v>
      </c>
      <c r="N12" s="11"/>
    </row>
    <row r="13" spans="1:14" customFormat="1" ht="33.75" x14ac:dyDescent="0.25">
      <c r="A13" s="12">
        <f>IF(G13&lt;&gt;"",COUNTA(G$1:G13),"")</f>
        <v>7</v>
      </c>
      <c r="B13" s="13" t="s">
        <v>23</v>
      </c>
      <c r="C13" s="14" t="s">
        <v>8</v>
      </c>
      <c r="D13" s="18">
        <v>0.08</v>
      </c>
      <c r="E13" s="13" t="s">
        <v>24</v>
      </c>
      <c r="G13" s="2" t="s">
        <v>10</v>
      </c>
      <c r="N13" s="11"/>
    </row>
    <row r="14" spans="1:14" customFormat="1" ht="22.5" x14ac:dyDescent="0.25">
      <c r="A14" s="12">
        <f>IF(G14&lt;&gt;"",COUNTA(G$1:G14),"")</f>
        <v>8</v>
      </c>
      <c r="B14" s="13" t="s">
        <v>25</v>
      </c>
      <c r="C14" s="14" t="s">
        <v>16</v>
      </c>
      <c r="D14" s="16">
        <v>3.5999999999999999E-3</v>
      </c>
      <c r="E14" s="13" t="s">
        <v>26</v>
      </c>
      <c r="G14" s="2" t="s">
        <v>10</v>
      </c>
      <c r="N14" s="11"/>
    </row>
    <row r="15" spans="1:14" customFormat="1" ht="56.25" x14ac:dyDescent="0.25">
      <c r="A15" s="12">
        <f>IF(G15&lt;&gt;"",COUNTA(G$1:G15),"")</f>
        <v>9</v>
      </c>
      <c r="B15" s="13" t="s">
        <v>27</v>
      </c>
      <c r="C15" s="14" t="s">
        <v>28</v>
      </c>
      <c r="D15" s="18">
        <v>13.12</v>
      </c>
      <c r="E15" s="13" t="s">
        <v>26</v>
      </c>
      <c r="G15" s="2" t="s">
        <v>10</v>
      </c>
      <c r="N15" s="11"/>
    </row>
    <row r="16" spans="1:14" customFormat="1" ht="36.75" customHeight="1" x14ac:dyDescent="0.25"/>
    <row r="17" spans="1:26" s="19" customFormat="1" ht="15" x14ac:dyDescent="0.25">
      <c r="A17" s="20"/>
      <c r="B17" s="30" t="s">
        <v>29</v>
      </c>
      <c r="C17" s="30"/>
      <c r="D17" s="31" t="s">
        <v>30</v>
      </c>
      <c r="E17" s="31"/>
      <c r="F17"/>
      <c r="G17"/>
      <c r="H17"/>
      <c r="I17"/>
      <c r="J17"/>
      <c r="K17"/>
      <c r="L17"/>
      <c r="M17"/>
      <c r="N17" s="21"/>
      <c r="O17" s="22" t="s">
        <v>31</v>
      </c>
      <c r="P17" s="22" t="s">
        <v>31</v>
      </c>
      <c r="Q17" s="23" t="s">
        <v>30</v>
      </c>
      <c r="R17" s="23" t="s">
        <v>31</v>
      </c>
      <c r="S17" s="23" t="s">
        <v>31</v>
      </c>
      <c r="T17" s="23" t="s">
        <v>31</v>
      </c>
      <c r="U17" s="22"/>
      <c r="V17" s="22"/>
      <c r="W17" s="23"/>
      <c r="X17" s="23"/>
      <c r="Y17" s="23"/>
      <c r="Z17" s="23"/>
    </row>
    <row r="18" spans="1:26" s="24" customFormat="1" ht="20.25" customHeight="1" x14ac:dyDescent="0.25">
      <c r="A18" s="25"/>
      <c r="B18" s="32" t="s">
        <v>32</v>
      </c>
      <c r="C18" s="32"/>
      <c r="D18" s="32"/>
      <c r="E18" s="32"/>
      <c r="N18" s="21"/>
      <c r="O18" s="22"/>
      <c r="P18" s="22"/>
      <c r="Q18" s="23"/>
      <c r="R18" s="23"/>
      <c r="S18" s="23"/>
      <c r="T18" s="23"/>
      <c r="U18" s="22"/>
      <c r="V18" s="22"/>
      <c r="W18" s="23"/>
      <c r="X18" s="23"/>
      <c r="Y18" s="23"/>
      <c r="Z18" s="23"/>
    </row>
    <row r="19" spans="1:26" s="19" customFormat="1" ht="15" x14ac:dyDescent="0.25">
      <c r="A19" s="20"/>
      <c r="B19" s="30" t="s">
        <v>33</v>
      </c>
      <c r="C19" s="30"/>
      <c r="D19" s="31" t="s">
        <v>34</v>
      </c>
      <c r="E19" s="31"/>
      <c r="F19"/>
      <c r="G19"/>
      <c r="H19"/>
      <c r="I19"/>
      <c r="J19"/>
      <c r="K19"/>
      <c r="L19"/>
      <c r="M19"/>
      <c r="N19" s="21"/>
      <c r="O19" s="22"/>
      <c r="P19" s="22"/>
      <c r="Q19" s="23"/>
      <c r="R19" s="23"/>
      <c r="S19" s="23"/>
      <c r="T19" s="23"/>
      <c r="U19" s="22" t="s">
        <v>31</v>
      </c>
      <c r="V19" s="22" t="s">
        <v>31</v>
      </c>
      <c r="W19" s="23" t="s">
        <v>34</v>
      </c>
      <c r="X19" s="23" t="s">
        <v>31</v>
      </c>
      <c r="Y19" s="23" t="s">
        <v>31</v>
      </c>
      <c r="Z19" s="23" t="s">
        <v>31</v>
      </c>
    </row>
    <row r="20" spans="1:26" s="24" customFormat="1" ht="20.25" customHeight="1" x14ac:dyDescent="0.25">
      <c r="A20" s="25"/>
      <c r="B20" s="32" t="s">
        <v>32</v>
      </c>
      <c r="C20" s="32"/>
      <c r="D20" s="32"/>
      <c r="E20" s="32"/>
      <c r="N20" s="21"/>
      <c r="O20" s="22"/>
      <c r="P20" s="22"/>
      <c r="Q20" s="23"/>
      <c r="R20" s="23"/>
      <c r="S20" s="23"/>
      <c r="T20" s="23"/>
      <c r="U20" s="22"/>
      <c r="V20" s="22"/>
      <c r="W20" s="23"/>
      <c r="X20" s="23"/>
      <c r="Y20" s="23"/>
      <c r="Z20" s="23"/>
    </row>
    <row r="22" spans="1:26" customFormat="1" ht="15" x14ac:dyDescent="0.25">
      <c r="C22" s="26"/>
    </row>
    <row r="27" spans="1:26" customFormat="1" ht="15" x14ac:dyDescent="0.25">
      <c r="B27" s="27"/>
    </row>
    <row r="28" spans="1:26" customFormat="1" ht="15" x14ac:dyDescent="0.25">
      <c r="B28" s="27"/>
    </row>
    <row r="29" spans="1:26" customFormat="1" ht="15" x14ac:dyDescent="0.25">
      <c r="B29" s="27"/>
    </row>
  </sheetData>
  <mergeCells count="9">
    <mergeCell ref="B18:E18"/>
    <mergeCell ref="B19:C19"/>
    <mergeCell ref="D19:E19"/>
    <mergeCell ref="B20:E20"/>
    <mergeCell ref="A3:E3"/>
    <mergeCell ref="A2:E2"/>
    <mergeCell ref="A6:E6"/>
    <mergeCell ref="B17:C17"/>
    <mergeCell ref="D17:E17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Лескова гараж текущий ремонт кр</vt:lpstr>
      <vt:lpstr>'Лескова гараж текущий ремонт кр'!Заголовки_для_печати</vt:lpstr>
      <vt:lpstr>'Лескова гараж текущий ремонт кр'!Область_печати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Манойлова Людмила Яковлевна</cp:lastModifiedBy>
  <cp:lastPrinted>2026-08-19T06:02:59Z</cp:lastPrinted>
  <dcterms:created xsi:type="dcterms:W3CDTF">2020-09-30T08:50:27Z</dcterms:created>
  <dcterms:modified xsi:type="dcterms:W3CDTF">2026-08-19T06:03:02Z</dcterms:modified>
</cp:coreProperties>
</file>