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Накладка на бампер\"/>
    </mc:Choice>
  </mc:AlternateContent>
  <xr:revisionPtr revIDLastSave="0" documentId="13_ncr:1_{10A56BDD-E02E-435B-B7CD-562330D2ADDD}" xr6:coauthVersionLast="47" xr6:coauthVersionMax="47" xr10:uidLastSave="{00000000-0000-0000-0000-000000000000}"/>
  <bookViews>
    <workbookView xWindow="29535" yWindow="735" windowWidth="24195" windowHeight="11775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Лист1!$A$13:$ALZ$15</definedName>
    <definedName name="_xlnm.Print_Area" localSheetId="0">Лист1!$A$1:$K$22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K14" i="1" s="1"/>
  <c r="I14" i="1" l="1"/>
  <c r="K15" i="1"/>
  <c r="J14" i="1" l="1"/>
</calcChain>
</file>

<file path=xl/sharedStrings.xml><?xml version="1.0" encoding="utf-8"?>
<sst xmlns="http://schemas.openxmlformats.org/spreadsheetml/2006/main" count="30" uniqueCount="30">
  <si>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</si>
  <si>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</si>
  <si>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</si>
  <si>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</si>
  <si>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</si>
  <si>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</si>
  <si>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</si>
  <si>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</si>
  <si>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</si>
  <si>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</si>
  <si>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</si>
  <si>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</si>
  <si>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</si>
  <si>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</si>
  <si>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</si>
  <si>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</si>
  <si>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</si>
  <si>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</si>
  <si>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</si>
  <si>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</si>
  <si>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</si>
  <si>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</si>
  <si>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</si>
  <si>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</si>
  <si>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</si>
  <si>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</si>
  <si>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t>шт.</t>
  </si>
  <si>
    <t>Место поставки: г. Москва, ул. Жуковского, д. 16</t>
  </si>
  <si>
    <t>Поставка комплекта защитных вставок в решетку переднего бампера</t>
  </si>
  <si>
    <t>Полный комплект защитных вставок в решетку переднего бампера Haval Jolion 2024 - 2026 (Рестайлинг)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</si>
</sst>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44" fontId="2" fillId="4" borderId="2" xfId="2" applyFont="1" applyFill="1" applyBorder="1" applyAlignment="1">
      <alignment horizontal="center" vertical="center"/>
    </xf>
    <xf numFmtId="164" fontId="15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53"/>
  <sheetViews>
    <sheetView tabSelected="1" zoomScale="70" zoomScaleNormal="70" zoomScaleSheetLayoutView="90" workbookViewId="0">
      <selection activeCell="M19" sqref="M19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22"/>
      <c r="B1" s="22"/>
      <c r="C1" s="22"/>
      <c r="D1" s="22"/>
      <c r="E1" s="23"/>
      <c r="F1" s="38"/>
      <c r="G1" s="38"/>
      <c r="H1" s="38"/>
      <c r="I1" s="38"/>
      <c r="J1" s="38"/>
      <c r="K1" s="38"/>
    </row>
    <row r="2" spans="1:1014" s="2" customFormat="1" ht="15.7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014" ht="47.25" customHeight="1" x14ac:dyDescent="0.25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014" ht="10.5" customHeight="1" x14ac:dyDescent="0.25">
      <c r="A4" s="41" t="s">
        <v>8</v>
      </c>
      <c r="B4" s="42"/>
      <c r="C4" s="42"/>
      <c r="D4" s="42"/>
      <c r="E4" s="42"/>
      <c r="F4" s="42"/>
      <c r="G4" s="42"/>
      <c r="H4" s="42"/>
      <c r="I4" s="42"/>
      <c r="J4" s="42"/>
      <c r="K4" s="43"/>
    </row>
    <row r="5" spans="1:1014" ht="102" customHeight="1" x14ac:dyDescent="0.25">
      <c r="A5" s="44"/>
      <c r="B5" s="45"/>
      <c r="C5" s="45"/>
      <c r="D5" s="45"/>
      <c r="E5" s="45"/>
      <c r="F5" s="45"/>
      <c r="G5" s="45"/>
      <c r="H5" s="45"/>
      <c r="I5" s="45"/>
      <c r="J5" s="45"/>
      <c r="K5" s="46"/>
    </row>
    <row r="6" spans="1:1014" ht="68.45" customHeight="1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6"/>
    </row>
    <row r="7" spans="1:1014" ht="51.75" customHeight="1" x14ac:dyDescent="0.25">
      <c r="A7" s="47" t="s">
        <v>9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014" ht="123" customHeight="1" x14ac:dyDescent="0.25">
      <c r="A8" s="24"/>
      <c r="B8" s="48" t="s">
        <v>10</v>
      </c>
      <c r="C8" s="48"/>
      <c r="D8" s="48"/>
      <c r="E8" s="48"/>
      <c r="F8" s="48"/>
      <c r="G8" s="48"/>
      <c r="H8" s="48"/>
      <c r="I8" s="48"/>
      <c r="J8" s="48"/>
      <c r="K8" s="48"/>
    </row>
    <row r="9" spans="1:1014" ht="32.25" customHeight="1" x14ac:dyDescent="0.25">
      <c r="A9" s="25" t="s">
        <v>11</v>
      </c>
      <c r="B9" s="49" t="s">
        <v>12</v>
      </c>
      <c r="C9" s="49"/>
      <c r="D9" s="49"/>
      <c r="E9" s="49"/>
      <c r="F9" s="50"/>
      <c r="G9" s="50"/>
      <c r="H9" s="50"/>
      <c r="I9" s="50"/>
      <c r="J9" s="50"/>
      <c r="K9" s="50"/>
    </row>
    <row r="10" spans="1:1014" ht="30" customHeight="1" x14ac:dyDescent="0.25">
      <c r="A10" s="26" t="s">
        <v>13</v>
      </c>
      <c r="B10" s="49" t="s">
        <v>14</v>
      </c>
      <c r="C10" s="49"/>
      <c r="D10" s="49"/>
      <c r="E10" s="49"/>
      <c r="F10" s="50"/>
      <c r="G10" s="50"/>
      <c r="H10" s="50"/>
      <c r="I10" s="50"/>
      <c r="J10" s="50"/>
      <c r="K10" s="50"/>
    </row>
    <row r="11" spans="1:1014" s="3" customFormat="1" ht="78" customHeight="1" x14ac:dyDescent="0.25">
      <c r="A11" s="52" t="s">
        <v>0</v>
      </c>
      <c r="B11" s="52" t="s">
        <v>19</v>
      </c>
      <c r="C11" s="52" t="s">
        <v>1</v>
      </c>
      <c r="D11" s="52" t="s">
        <v>2</v>
      </c>
      <c r="E11" s="52" t="s">
        <v>20</v>
      </c>
      <c r="F11" s="52"/>
      <c r="G11" s="52"/>
      <c r="H11" s="52" t="s">
        <v>3</v>
      </c>
      <c r="I11" s="21" t="s">
        <v>4</v>
      </c>
      <c r="J11" s="21" t="s">
        <v>5</v>
      </c>
      <c r="K11" s="21" t="s">
        <v>6</v>
      </c>
    </row>
    <row r="12" spans="1:1014" ht="67.900000000000006" customHeight="1" x14ac:dyDescent="0.25">
      <c r="A12" s="52"/>
      <c r="B12" s="52"/>
      <c r="C12" s="52"/>
      <c r="D12" s="52"/>
      <c r="E12" s="21" t="s">
        <v>23</v>
      </c>
      <c r="F12" s="33" t="s">
        <v>24</v>
      </c>
      <c r="G12" s="33" t="s">
        <v>25</v>
      </c>
      <c r="H12" s="52"/>
      <c r="I12" s="27"/>
      <c r="J12" s="27"/>
      <c r="K12" s="27"/>
    </row>
    <row r="13" spans="1:1014" x14ac:dyDescent="0.25">
      <c r="A13" s="21"/>
      <c r="B13" s="15" t="s">
        <v>7</v>
      </c>
      <c r="C13" s="21"/>
      <c r="D13" s="21"/>
      <c r="E13" s="21"/>
      <c r="F13" s="21"/>
      <c r="G13" s="21"/>
      <c r="H13" s="21"/>
      <c r="I13" s="27"/>
      <c r="J13" s="27"/>
      <c r="K13" s="27"/>
    </row>
    <row r="14" spans="1:1014" s="20" customFormat="1" ht="47.25" x14ac:dyDescent="0.25">
      <c r="A14" s="28">
        <v>1</v>
      </c>
      <c r="B14" s="16" t="s">
        <v>29</v>
      </c>
      <c r="C14" s="17" t="s">
        <v>26</v>
      </c>
      <c r="D14" s="17">
        <v>1</v>
      </c>
      <c r="E14" s="10">
        <v>4904.96</v>
      </c>
      <c r="F14" s="10">
        <v>4981</v>
      </c>
      <c r="G14" s="10">
        <v>4943.28</v>
      </c>
      <c r="H14" s="11">
        <f>AVERAGE(E14:G14)</f>
        <v>4943.079999999999</v>
      </c>
      <c r="I14" s="9">
        <f>_xlfn.VAR.S(E14:G14)^0.5</f>
        <v>38.02039452714817</v>
      </c>
      <c r="J14" s="9">
        <f>(I14/H14)*100</f>
        <v>0.76916405413523914</v>
      </c>
      <c r="K14" s="36">
        <f>H14*D14</f>
        <v>4943.079999999999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ht="23.25" x14ac:dyDescent="0.25">
      <c r="A15" s="22"/>
      <c r="B15" s="29" t="s">
        <v>21</v>
      </c>
      <c r="C15" s="30"/>
      <c r="D15" s="30"/>
      <c r="E15" s="32"/>
      <c r="F15" s="32"/>
      <c r="G15" s="32"/>
      <c r="H15" s="31"/>
      <c r="I15" s="31"/>
      <c r="J15" s="31"/>
      <c r="K15" s="37">
        <f>SUM(K14:K14)</f>
        <v>4943.079999999999</v>
      </c>
    </row>
    <row r="16" spans="1:1014" s="6" customFormat="1" x14ac:dyDescent="0.25">
      <c r="A16" s="1"/>
      <c r="B16" s="1"/>
      <c r="C16" s="1"/>
      <c r="D16" s="1"/>
      <c r="E16" s="34"/>
      <c r="F16" s="34"/>
      <c r="G16" s="34"/>
      <c r="H16" s="1"/>
      <c r="I16" s="1"/>
      <c r="J16" s="1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8" spans="1:11" ht="47.25" customHeight="1" x14ac:dyDescent="0.25">
      <c r="A18" s="53" t="s">
        <v>15</v>
      </c>
      <c r="B18" s="53"/>
      <c r="C18" s="53"/>
      <c r="D18" s="53"/>
      <c r="E18" s="53"/>
      <c r="F18" s="54" t="s">
        <v>16</v>
      </c>
      <c r="G18" s="54"/>
      <c r="H18" s="54"/>
      <c r="I18" s="54"/>
      <c r="J18" s="54"/>
      <c r="K18" s="54"/>
    </row>
    <row r="19" spans="1:11" ht="57" customHeight="1" x14ac:dyDescent="0.25">
      <c r="A19" s="55" t="s">
        <v>17</v>
      </c>
      <c r="B19" s="55"/>
      <c r="C19" s="55"/>
      <c r="D19" s="55"/>
      <c r="E19" s="55"/>
      <c r="F19" s="54" t="s">
        <v>18</v>
      </c>
      <c r="G19" s="54"/>
      <c r="H19" s="54"/>
      <c r="I19" s="54"/>
      <c r="J19" s="54"/>
      <c r="K19" s="54"/>
    </row>
    <row r="20" spans="1:11" ht="18.75" x14ac:dyDescent="0.25">
      <c r="A20" s="12"/>
      <c r="B20" s="56" t="s">
        <v>27</v>
      </c>
      <c r="C20" s="56"/>
      <c r="D20" s="56"/>
      <c r="E20" s="56"/>
      <c r="F20" s="12"/>
      <c r="G20" s="12"/>
      <c r="H20" s="12"/>
      <c r="I20" s="12"/>
      <c r="J20" s="12"/>
      <c r="K20" s="12"/>
    </row>
    <row r="21" spans="1:11" ht="1.5" customHeight="1" x14ac:dyDescent="0.25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</row>
    <row r="22" spans="1:11" ht="17.25" customHeight="1" x14ac:dyDescent="0.25">
      <c r="A22" s="12"/>
      <c r="B22" s="14"/>
      <c r="C22" s="12"/>
      <c r="D22" s="12"/>
      <c r="E22" s="13"/>
      <c r="F22" s="12"/>
      <c r="G22" s="12"/>
      <c r="H22" s="12"/>
      <c r="I22" s="12"/>
      <c r="J22" s="12"/>
      <c r="K22" s="12"/>
    </row>
    <row r="23" spans="1:11" ht="42" customHeight="1" x14ac:dyDescent="0.25"/>
    <row r="50" spans="2:11" x14ac:dyDescent="0.25">
      <c r="K50" s="4"/>
    </row>
    <row r="52" spans="2:11" x14ac:dyDescent="0.25">
      <c r="B52" s="51"/>
      <c r="C52" s="51"/>
      <c r="D52" s="51"/>
      <c r="E52" s="51"/>
      <c r="F52" s="51"/>
      <c r="G52" s="51"/>
      <c r="H52" s="51"/>
      <c r="I52" s="51"/>
      <c r="J52" s="51"/>
      <c r="K52" s="51"/>
    </row>
    <row r="53" spans="2:11" x14ac:dyDescent="0.25">
      <c r="B53" s="5"/>
      <c r="C53" s="5"/>
      <c r="D53" s="5"/>
      <c r="E53" s="8"/>
      <c r="F53" s="5"/>
      <c r="G53" s="5"/>
      <c r="H53" s="5"/>
      <c r="I53" s="5"/>
      <c r="J53" s="5"/>
      <c r="K53" s="5"/>
    </row>
  </sheetData>
  <autoFilter ref="A13:ALZ15" xr:uid="{14F38CB7-18E8-4305-9BA9-9ECB4757E0DB}"/>
  <mergeCells count="22">
    <mergeCell ref="B52:K52"/>
    <mergeCell ref="E11:G11"/>
    <mergeCell ref="A18:E18"/>
    <mergeCell ref="F18:K18"/>
    <mergeCell ref="A19:E19"/>
    <mergeCell ref="F19:K19"/>
    <mergeCell ref="B20:E20"/>
    <mergeCell ref="A11:A12"/>
    <mergeCell ref="B11:B12"/>
    <mergeCell ref="C11:C12"/>
    <mergeCell ref="D11:D12"/>
    <mergeCell ref="H11:H12"/>
    <mergeCell ref="B8:K8"/>
    <mergeCell ref="B9:E9"/>
    <mergeCell ref="B10:E10"/>
    <mergeCell ref="F9:K9"/>
    <mergeCell ref="F10:K10"/>
    <mergeCell ref="F1:K1"/>
    <mergeCell ref="A2:K2"/>
    <mergeCell ref="A3:K3"/>
    <mergeCell ref="A4:K6"/>
    <mergeCell ref="A7:K7"/>
  </mergeCells>
  <phoneticPr fontId="7" type="noConversion"/>
  <conditionalFormatting sqref="J14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9"/>
    <col min="10" max="10" width="15.5703125" style="18" customWidth="1"/>
    <col min="11" max="1025" width="8.140625"/>
  </cols>
  <sheetData>
    <row r="6" spans="7:11" x14ac:dyDescent="0.25">
      <c r="G6" s="35"/>
      <c r="H6" s="35"/>
      <c r="I6" s="35"/>
      <c r="J6" s="35"/>
      <c r="K6" s="35"/>
    </row>
    <row r="7" spans="7:11" x14ac:dyDescent="0.25">
      <c r="G7" s="35"/>
      <c r="H7" s="35"/>
      <c r="I7" s="35"/>
      <c r="J7" s="35"/>
      <c r="K7" s="35"/>
    </row>
    <row r="8" spans="7:11" x14ac:dyDescent="0.25">
      <c r="G8" s="35"/>
      <c r="H8" s="35"/>
      <c r="I8" s="35"/>
      <c r="J8" s="35"/>
      <c r="K8" s="35"/>
    </row>
    <row r="9" spans="7:11" x14ac:dyDescent="0.25">
      <c r="G9" s="35"/>
      <c r="H9" s="35"/>
      <c r="I9" s="35"/>
      <c r="J9" s="35"/>
      <c r="K9" s="35"/>
    </row>
    <row r="10" spans="7:11" x14ac:dyDescent="0.25">
      <c r="G10" s="35"/>
      <c r="H10" s="35"/>
      <c r="I10" s="35"/>
      <c r="J10" s="35"/>
      <c r="K10" s="35"/>
    </row>
    <row r="11" spans="7:11" x14ac:dyDescent="0.25">
      <c r="G11" s="35"/>
      <c r="H11" s="35"/>
      <c r="I11" s="35"/>
      <c r="J11" s="35"/>
      <c r="K11" s="35"/>
    </row>
    <row r="12" spans="7:11" x14ac:dyDescent="0.25">
      <c r="G12" s="35"/>
      <c r="H12" s="35"/>
      <c r="I12" s="35"/>
      <c r="J12" s="35"/>
      <c r="K12" s="35"/>
    </row>
    <row r="13" spans="7:11" x14ac:dyDescent="0.25">
      <c r="G13" s="35"/>
      <c r="H13" s="35"/>
      <c r="I13" s="35"/>
      <c r="J13" s="35"/>
      <c r="K13" s="35"/>
    </row>
    <row r="14" spans="7:11" x14ac:dyDescent="0.25">
      <c r="G14" s="35"/>
      <c r="H14" s="35"/>
      <c r="I14" s="35"/>
      <c r="J14" s="35"/>
      <c r="K14" s="35"/>
    </row>
    <row r="15" spans="7:11" x14ac:dyDescent="0.25">
      <c r="G15" s="35"/>
      <c r="H15" s="35"/>
      <c r="I15" s="35"/>
      <c r="J15" s="35"/>
      <c r="K15" s="35"/>
    </row>
    <row r="16" spans="7:11" x14ac:dyDescent="0.25">
      <c r="G16" s="35"/>
      <c r="H16" s="35"/>
      <c r="I16" s="35"/>
      <c r="J16" s="35"/>
      <c r="K16" s="35"/>
    </row>
    <row r="17" spans="7:11" x14ac:dyDescent="0.25">
      <c r="G17" s="35"/>
      <c r="H17" s="35"/>
      <c r="I17" s="35"/>
      <c r="J17" s="35"/>
      <c r="K17" s="35"/>
    </row>
    <row r="18" spans="7:11" x14ac:dyDescent="0.25">
      <c r="G18" s="35"/>
      <c r="H18" s="35"/>
      <c r="I18" s="35"/>
      <c r="J18" s="35"/>
      <c r="K18" s="35"/>
    </row>
    <row r="19" spans="7:11" x14ac:dyDescent="0.25">
      <c r="G19" s="35"/>
      <c r="H19" s="35"/>
      <c r="I19" s="35"/>
      <c r="J19" s="35"/>
      <c r="K19" s="35"/>
    </row>
    <row r="20" spans="7:11" x14ac:dyDescent="0.25">
      <c r="G20" s="35"/>
      <c r="H20" s="35"/>
      <c r="I20" s="35"/>
      <c r="J20" s="35"/>
      <c r="K20" s="35"/>
    </row>
    <row r="21" spans="7:11" x14ac:dyDescent="0.25">
      <c r="G21" s="35"/>
      <c r="H21" s="35"/>
      <c r="I21" s="35"/>
      <c r="J21" s="35"/>
      <c r="K21" s="35"/>
    </row>
    <row r="22" spans="7:11" x14ac:dyDescent="0.25">
      <c r="G22" s="35"/>
      <c r="H22" s="35"/>
      <c r="I22" s="35"/>
      <c r="J22" s="35"/>
      <c r="K22" s="35"/>
    </row>
    <row r="23" spans="7:11" x14ac:dyDescent="0.25">
      <c r="G23" s="35"/>
      <c r="H23" s="35"/>
      <c r="I23" s="35"/>
      <c r="J23" s="35"/>
      <c r="K23" s="35"/>
    </row>
    <row r="24" spans="7:11" x14ac:dyDescent="0.25">
      <c r="G24" s="35"/>
      <c r="H24" s="35"/>
      <c r="I24" s="35"/>
      <c r="J24" s="35"/>
      <c r="K24" s="35"/>
    </row>
    <row r="25" spans="7:11" x14ac:dyDescent="0.25">
      <c r="G25" s="35"/>
      <c r="H25" s="35"/>
      <c r="I25" s="35"/>
      <c r="J25" s="35"/>
      <c r="K25" s="35"/>
    </row>
    <row r="26" spans="7:11" x14ac:dyDescent="0.25">
      <c r="G26" s="35"/>
      <c r="H26" s="35"/>
      <c r="I26" s="35"/>
      <c r="J26" s="35"/>
      <c r="K26" s="35"/>
    </row>
    <row r="27" spans="7:11" x14ac:dyDescent="0.25">
      <c r="G27" s="35"/>
      <c r="H27" s="35"/>
      <c r="I27" s="35"/>
      <c r="J27" s="35"/>
      <c r="K27" s="3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Пользователь</cp:lastModifiedBy>
  <cp:revision>5</cp:revision>
  <cp:lastPrinted>2024-06-24T13:34:23Z</cp:lastPrinted>
  <dcterms:created xsi:type="dcterms:W3CDTF">2014-02-12T02:49:49Z</dcterms:created>
  <dcterms:modified xsi:type="dcterms:W3CDTF">2026-09-02T15:23:12Z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