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300-01-275\Documents\ЗМО 2026\Ремонт ворот\"/>
    </mc:Choice>
  </mc:AlternateContent>
  <bookViews>
    <workbookView xWindow="0" yWindow="0" windowWidth="28800" windowHeight="12435"/>
  </bookViews>
  <sheets>
    <sheet name="НМЦК" sheetId="1" r:id="rId1"/>
  </sheets>
  <definedNames>
    <definedName name="_xlnm._FilterDatabase" localSheetId="0" hidden="1">НМЦК!$A$7:$G$12</definedName>
    <definedName name="_xlnm.Print_Area" localSheetId="0">НМЦК!$A$1:$J$12</definedName>
  </definedNames>
  <calcPr calcId="152511"/>
</workbook>
</file>

<file path=xl/calcChain.xml><?xml version="1.0" encoding="utf-8"?>
<calcChain xmlns="http://schemas.openxmlformats.org/spreadsheetml/2006/main">
  <c r="H8" i="1" l="1"/>
  <c r="J8" i="1" l="1"/>
  <c r="J9" i="1" l="1"/>
</calcChain>
</file>

<file path=xl/sharedStrings.xml><?xml version="1.0" encoding="utf-8"?>
<sst xmlns="http://schemas.openxmlformats.org/spreadsheetml/2006/main" count="24" uniqueCount="24">
  <si>
    <t>ИТОГО начальная (максимальная) цена Контракта составляет:</t>
  </si>
  <si>
    <t>№                                         п/п</t>
  </si>
  <si>
    <t>Цена единицы товара (работы, услуги), руб.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</si>
  <si>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</si>
  <si>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</si>
  <si>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</si>
  <si>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</si>
  <si>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Наименование
товара (работы, услуги)</t>
  </si>
  <si>
    <t>Ед.                               изм.</t>
  </si>
  <si>
    <t>Количество (объем работы, услуги)</t>
  </si>
  <si>
    <t>Примечание: начальная (максимальная) цена Контракта сформирована с учетом налогов, сборов и других обязательных платежей, предусмотренных законодательством Российской Федерации.</t>
  </si>
  <si>
    <t>1</t>
  </si>
  <si>
    <t>ИКЗ: 26 1 0326022754 032601001 0036 000 0000 244</t>
  </si>
  <si>
    <t>Предельная цена единицы товара, работы, услуги, установленная в рамках нормирования в сфере закупок (по нормативу ФНС России (руб.)</t>
  </si>
  <si>
    <t>Минимальная цена единицы/начальная цена единицы товара (работы, услуги),
руб.</t>
  </si>
  <si>
    <t>НМЦК</t>
  </si>
  <si>
    <t>"Метод сопоставимых рыночных цен (анализа рынка).
Для определения минимальной цены единиц услуги и начального (максимального) значения цены Контракта методом сопоставимых рыночных цен, Заказчиком направлялись запросы потенциальным поставщикам (исполнителям, подрядчикам), обладающим опытом поставок соответствующих товаров (выполнения работ, оказания услуг) о предоставлении ими ценовой информации о товаре (работе, услуге). Полученная информация от потенциальных поставщиков (исполнителей, подрядчиков) приведена в Таблице. "</t>
  </si>
  <si>
    <t>шт.</t>
  </si>
  <si>
    <t xml:space="preserve">КП №1
(вх.№ 020357 от 25.05.2026)
</t>
  </si>
  <si>
    <t xml:space="preserve">КП №1
(вх.№ 020355 от 25.05.2026)
</t>
  </si>
  <si>
    <t xml:space="preserve">КП №1
(вх.№ 020356 от 25.05.2026)
</t>
  </si>
  <si>
    <r>
      <t>ИТОГО: Таким образом, начальная (максимальная) цена контракта составляет</t>
    </r>
    <r>
      <rPr>
        <b/>
        <sz val="12"/>
        <color theme="1"/>
        <rFont val="Times New Roman"/>
        <family val="1"/>
        <charset val="204"/>
      </rPr>
      <t xml:space="preserve"> 77 00.00 руб. </t>
    </r>
  </si>
  <si>
    <t>Оказание услуг по текущему ремонту автоматических откатных ворот</t>
  </si>
  <si>
    <t xml:space="preserve">Наименование объекта закупки: Оказание услуг по текущему ремонту автоматических откатных ворот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</si>
</sst>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4" fontId="2" fillId="4" borderId="2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49" fontId="2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3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="85" zoomScaleNormal="85" workbookViewId="0">
      <selection activeCell="P5" sqref="P5"/>
    </sheetView>
  </sheetViews>
  <sheetFormatPr defaultRowHeight="15" x14ac:dyDescent="0.25"/>
  <cols>
    <col min="1" max="1" width="6.28515625" style="2" customWidth="1"/>
    <col min="2" max="2" width="38.85546875" style="1" customWidth="1"/>
    <col min="3" max="3" width="9.42578125" style="4" customWidth="1"/>
    <col min="4" max="4" width="15.5703125" style="1" customWidth="1"/>
    <col min="5" max="5" width="21.140625" style="1" customWidth="1"/>
    <col min="6" max="6" width="20.5703125" style="1" customWidth="1"/>
    <col min="7" max="7" width="19.28515625" style="1" customWidth="1"/>
    <col min="8" max="8" width="21.42578125" style="1" customWidth="1"/>
    <col min="9" max="9" width="25.5703125" style="1" customWidth="1"/>
    <col min="10" max="10" width="21.140625" style="1" customWidth="1"/>
    <col min="11" max="11" width="11.28515625" style="1" bestFit="1" customWidth="1"/>
    <col min="12" max="12" width="11.140625" style="1" customWidth="1"/>
    <col min="13" max="16384" width="9.140625" style="1"/>
  </cols>
  <sheetData>
    <row r="1" spans="1:10" s="3" customFormat="1" ht="23.25" customHeight="1" x14ac:dyDescent="0.25">
      <c r="A1" s="17" t="s">
        <v>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3" customFormat="1" ht="27" customHeight="1" x14ac:dyDescent="0.25">
      <c r="A2" s="19" t="s">
        <v>23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3" customFormat="1" ht="24" customHeight="1" thickBot="1" x14ac:dyDescent="0.3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54.95" customHeight="1" thickBot="1" x14ac:dyDescent="0.3">
      <c r="A4" s="28" t="s">
        <v>5</v>
      </c>
      <c r="B4" s="29"/>
      <c r="C4" s="25" t="s">
        <v>6</v>
      </c>
      <c r="D4" s="26"/>
      <c r="E4" s="26"/>
      <c r="F4" s="26"/>
      <c r="G4" s="26"/>
      <c r="H4" s="26"/>
      <c r="I4" s="26"/>
      <c r="J4" s="27"/>
    </row>
    <row r="5" spans="1:10" ht="90.75" customHeight="1" thickBot="1" x14ac:dyDescent="0.3">
      <c r="A5" s="28" t="s">
        <v>4</v>
      </c>
      <c r="B5" s="43"/>
      <c r="C5" s="25" t="s">
        <v>16</v>
      </c>
      <c r="D5" s="30"/>
      <c r="E5" s="30"/>
      <c r="F5" s="30"/>
      <c r="G5" s="30"/>
      <c r="H5" s="30"/>
      <c r="I5" s="30"/>
      <c r="J5" s="31"/>
    </row>
    <row r="6" spans="1:10" ht="38.25" customHeight="1" x14ac:dyDescent="0.25">
      <c r="A6" s="32" t="s">
        <v>1</v>
      </c>
      <c r="B6" s="34" t="s">
        <v>7</v>
      </c>
      <c r="C6" s="34" t="s">
        <v>8</v>
      </c>
      <c r="D6" s="34" t="s">
        <v>9</v>
      </c>
      <c r="E6" s="38" t="s">
        <v>2</v>
      </c>
      <c r="F6" s="38"/>
      <c r="G6" s="38"/>
      <c r="H6" s="36" t="s">
        <v>14</v>
      </c>
      <c r="I6" s="36" t="s">
        <v>13</v>
      </c>
      <c r="J6" s="36" t="s">
        <v>15</v>
      </c>
    </row>
    <row r="7" spans="1:10" ht="90.75" customHeight="1" x14ac:dyDescent="0.25">
      <c r="A7" s="33"/>
      <c r="B7" s="35"/>
      <c r="C7" s="35"/>
      <c r="D7" s="35"/>
      <c r="E7" s="12" t="s">
        <v>18</v>
      </c>
      <c r="F7" s="12" t="s">
        <v>19</v>
      </c>
      <c r="G7" s="12" t="s">
        <v>20</v>
      </c>
      <c r="H7" s="37"/>
      <c r="I7" s="37"/>
      <c r="J7" s="37"/>
    </row>
    <row r="8" spans="1:10" ht="51" customHeight="1" x14ac:dyDescent="0.25">
      <c r="A8" s="13" t="s">
        <v>11</v>
      </c>
      <c r="B8" s="9" t="s">
        <v>22</v>
      </c>
      <c r="C8" s="10" t="s">
        <v>17</v>
      </c>
      <c r="D8" s="16">
        <v>1</v>
      </c>
      <c r="E8" s="14">
        <v>92400</v>
      </c>
      <c r="F8" s="14">
        <v>77000</v>
      </c>
      <c r="G8" s="14">
        <v>88550</v>
      </c>
      <c r="H8" s="15">
        <f>F8</f>
        <v>77000</v>
      </c>
      <c r="I8" s="15"/>
      <c r="J8" s="15">
        <f>D8*H8</f>
        <v>77000</v>
      </c>
    </row>
    <row r="9" spans="1:10" ht="16.5" thickBot="1" x14ac:dyDescent="0.3">
      <c r="A9" s="23" t="s">
        <v>0</v>
      </c>
      <c r="B9" s="23"/>
      <c r="C9" s="24"/>
      <c r="D9" s="24"/>
      <c r="E9" s="24"/>
      <c r="F9" s="24"/>
      <c r="G9" s="24"/>
      <c r="H9" s="24"/>
      <c r="I9" s="8"/>
      <c r="J9" s="6">
        <f>SUM(J8:J8)</f>
        <v>77000</v>
      </c>
    </row>
    <row r="10" spans="1:10" ht="15.75" x14ac:dyDescent="0.25">
      <c r="A10" s="7"/>
      <c r="B10" s="7"/>
      <c r="C10" s="8"/>
      <c r="D10" s="8"/>
      <c r="E10" s="8"/>
      <c r="F10" s="8"/>
      <c r="G10" s="8"/>
      <c r="H10" s="8"/>
      <c r="I10" s="8"/>
      <c r="J10" s="11"/>
    </row>
    <row r="11" spans="1:10" x14ac:dyDescent="0.25">
      <c r="A11" s="39" t="s">
        <v>21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x14ac:dyDescent="0.25">
      <c r="A12" s="41" t="s">
        <v>10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1"/>
      <c r="C13" s="1"/>
    </row>
    <row r="14" spans="1:10" x14ac:dyDescent="0.25">
      <c r="A14" s="1"/>
      <c r="C14" s="1"/>
    </row>
    <row r="15" spans="1:10" x14ac:dyDescent="0.25">
      <c r="H15" s="5"/>
      <c r="I15" s="5"/>
    </row>
  </sheetData>
  <mergeCells count="18">
    <mergeCell ref="A11:J11"/>
    <mergeCell ref="A12:J12"/>
    <mergeCell ref="A5:B5"/>
    <mergeCell ref="A1:J1"/>
    <mergeCell ref="A2:J2"/>
    <mergeCell ref="A3:J3"/>
    <mergeCell ref="A9:H9"/>
    <mergeCell ref="C4:J4"/>
    <mergeCell ref="A4:B4"/>
    <mergeCell ref="C5:J5"/>
    <mergeCell ref="A6:A7"/>
    <mergeCell ref="B6:B7"/>
    <mergeCell ref="C6:C7"/>
    <mergeCell ref="D6:D7"/>
    <mergeCell ref="I6:I7"/>
    <mergeCell ref="H6:H7"/>
    <mergeCell ref="J6:J7"/>
    <mergeCell ref="E6:G6"/>
  </mergeCells>
  <pageMargins left="0.31496062992125984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Жигмитов Цыренбазар Золтоевич</cp:lastModifiedBy>
  <cp:lastPrinted>2023-12-13T09:19:37Z</cp:lastPrinted>
  <dcterms:created xsi:type="dcterms:W3CDTF">2020-10-22T09:54:47Z</dcterms:created>
  <dcterms:modified xsi:type="dcterms:W3CDTF">2026-05-28T08:53:18Z</dcterms:modified>
</cp:coreProperties>
</file>